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ОВК\Агулина\САЙТ_размещение\Детский бюджет\23 марта\"/>
    </mc:Choice>
  </mc:AlternateContent>
  <bookViews>
    <workbookView xWindow="0" yWindow="0" windowWidth="20565" windowHeight="7770"/>
  </bookViews>
  <sheets>
    <sheet name="РФ" sheetId="4" r:id="rId1"/>
  </sheets>
  <calcPr calcId="152511"/>
</workbook>
</file>

<file path=xl/calcChain.xml><?xml version="1.0" encoding="utf-8"?>
<calcChain xmlns="http://schemas.openxmlformats.org/spreadsheetml/2006/main">
  <c r="A10" i="4" l="1"/>
  <c r="A9" i="4"/>
  <c r="A8" i="4"/>
  <c r="A7" i="4"/>
  <c r="A6" i="4"/>
  <c r="A5" i="4"/>
</calcChain>
</file>

<file path=xl/sharedStrings.xml><?xml version="1.0" encoding="utf-8"?>
<sst xmlns="http://schemas.openxmlformats.org/spreadsheetml/2006/main" count="16" uniqueCount="14">
  <si>
    <t>многодетные семьи</t>
  </si>
  <si>
    <t>молодые семьи</t>
  </si>
  <si>
    <t>дети-инвалиды и семьи с детьми инвалидами или детьми с ограниченными возможностями здоровья</t>
  </si>
  <si>
    <t>студенты и студенческие семьи</t>
  </si>
  <si>
    <t>малообеспеченные семьи</t>
  </si>
  <si>
    <t>семьи с детьми, не имеющие льготного статуса</t>
  </si>
  <si>
    <t>Таблица №4 "Информация об объемах бюджетных ассигнований бюджетов бюджетной системы, направляемых на выплаты и льготы, предоставляемые конкретным категориям получателей"</t>
  </si>
  <si>
    <t>(тыс. рублей)</t>
  </si>
  <si>
    <t>Коды</t>
  </si>
  <si>
    <t>Годы
Категория получателей</t>
  </si>
  <si>
    <r>
      <t xml:space="preserve">план </t>
    </r>
    <r>
      <rPr>
        <sz val="12"/>
        <rFont val="Times New Roman"/>
        <family val="1"/>
        <charset val="204"/>
      </rPr>
      <t>(уточненная роспись на 31.12)</t>
    </r>
  </si>
  <si>
    <t>факт</t>
  </si>
  <si>
    <t>план</t>
  </si>
  <si>
    <t>примечания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</si>
</sst>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indexed="64"/>
      </right>
      <top style="thin">
        <color auto="1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auto="1"/>
      </left>
      <right style="thin">
        <color indexed="64"/>
      </right>
      <top/>
      <bottom style="thin">
        <color indexed="64"/>
      </bottom>
      <diagonal style="thin">
        <color auto="1"/>
      </diagonal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5" fillId="0" borderId="0" xfId="1"/>
    <xf numFmtId="0" fontId="2" fillId="2" borderId="3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right" wrapText="1"/>
    </xf>
    <xf numFmtId="0" fontId="4" fillId="2" borderId="2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vertical="top" wrapText="1"/>
    </xf>
    <xf numFmtId="0" fontId="4" fillId="2" borderId="6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vertical="top" wrapText="1"/>
    </xf>
    <xf numFmtId="0" fontId="3" fillId="2" borderId="2" xfId="1" applyFont="1" applyFill="1" applyBorder="1" applyAlignment="1" applyProtection="1">
      <alignment vertical="top" wrapText="1"/>
      <protection locked="0"/>
    </xf>
    <xf numFmtId="0" fontId="3" fillId="2" borderId="4" xfId="1" applyFont="1" applyFill="1" applyBorder="1" applyAlignment="1">
      <alignment vertical="top" wrapText="1"/>
    </xf>
    <xf numFmtId="0" fontId="3" fillId="2" borderId="4" xfId="1" applyFont="1" applyFill="1" applyBorder="1" applyAlignment="1" applyProtection="1">
      <alignment vertical="top" wrapText="1"/>
      <protection locked="0"/>
    </xf>
    <xf numFmtId="0" fontId="3" fillId="0" borderId="0" xfId="1" applyFont="1" applyAlignment="1">
      <alignment vertical="top" wrapText="1"/>
    </xf>
    <xf numFmtId="4" fontId="3" fillId="2" borderId="2" xfId="1" applyNumberFormat="1" applyFont="1" applyFill="1" applyBorder="1" applyAlignment="1" applyProtection="1">
      <alignment vertical="top" wrapText="1"/>
      <protection locked="0"/>
    </xf>
    <xf numFmtId="0" fontId="2" fillId="2" borderId="0" xfId="1" applyFont="1" applyFill="1" applyBorder="1" applyAlignment="1">
      <alignment horizontal="center" vertical="top" wrapText="1"/>
    </xf>
    <xf numFmtId="0" fontId="1" fillId="2" borderId="4" xfId="1" applyFont="1" applyFill="1" applyBorder="1" applyAlignment="1">
      <alignment horizontal="center" vertical="top" wrapText="1"/>
    </xf>
    <xf numFmtId="0" fontId="5" fillId="0" borderId="7" xfId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0" fontId="1" fillId="2" borderId="8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BreakPreview" zoomScaleNormal="100" zoomScaleSheetLayoutView="100" workbookViewId="0">
      <selection activeCell="D8" sqref="D8"/>
    </sheetView>
  </sheetViews>
  <sheetFormatPr defaultColWidth="8.625" defaultRowHeight="15.75" x14ac:dyDescent="0.25"/>
  <cols>
    <col min="1" max="1" width="8.625" style="1"/>
    <col min="2" max="2" width="30.5" style="13" customWidth="1"/>
    <col min="3" max="3" width="15.5" style="13" customWidth="1"/>
    <col min="4" max="4" width="11.375" style="13" bestFit="1" customWidth="1"/>
    <col min="5" max="5" width="12.25" style="13" bestFit="1" customWidth="1"/>
    <col min="6" max="7" width="11.375" style="13" bestFit="1" customWidth="1"/>
    <col min="8" max="8" width="15.125" style="13" customWidth="1"/>
    <col min="9" max="16384" width="8.625" style="1"/>
  </cols>
  <sheetData>
    <row r="1" spans="1:8" ht="31.7" customHeight="1" x14ac:dyDescent="0.25">
      <c r="B1" s="15" t="s">
        <v>6</v>
      </c>
      <c r="C1" s="15"/>
      <c r="D1" s="15"/>
      <c r="E1" s="15"/>
      <c r="F1" s="15"/>
      <c r="G1" s="15"/>
      <c r="H1" s="15"/>
    </row>
    <row r="2" spans="1:8" ht="24.75" customHeight="1" x14ac:dyDescent="0.25">
      <c r="B2" s="2"/>
      <c r="C2" s="2"/>
      <c r="D2" s="2"/>
      <c r="E2" s="2"/>
      <c r="F2" s="2"/>
      <c r="G2" s="2"/>
      <c r="H2" s="3" t="s">
        <v>7</v>
      </c>
    </row>
    <row r="3" spans="1:8" x14ac:dyDescent="0.25">
      <c r="A3" s="16" t="s">
        <v>8</v>
      </c>
      <c r="B3" s="18" t="s">
        <v>9</v>
      </c>
      <c r="C3" s="20">
        <v>2019</v>
      </c>
      <c r="D3" s="21"/>
      <c r="E3" s="4">
        <v>2020</v>
      </c>
      <c r="F3" s="4">
        <v>2021</v>
      </c>
      <c r="G3" s="4">
        <v>2022</v>
      </c>
      <c r="H3" s="5"/>
    </row>
    <row r="4" spans="1:8" ht="65.25" customHeight="1" x14ac:dyDescent="0.25">
      <c r="A4" s="17"/>
      <c r="B4" s="19"/>
      <c r="C4" s="6" t="s">
        <v>10</v>
      </c>
      <c r="D4" s="4" t="s">
        <v>11</v>
      </c>
      <c r="E4" s="4" t="s">
        <v>12</v>
      </c>
      <c r="F4" s="4" t="s">
        <v>12</v>
      </c>
      <c r="G4" s="4" t="s">
        <v>12</v>
      </c>
      <c r="H4" s="7" t="s">
        <v>13</v>
      </c>
    </row>
    <row r="5" spans="1:8" ht="39.6" customHeight="1" x14ac:dyDescent="0.25">
      <c r="A5" s="8" t="str">
        <f>"1"</f>
        <v>1</v>
      </c>
      <c r="B5" s="9" t="s">
        <v>0</v>
      </c>
      <c r="C5" s="14">
        <v>79944241.269319996</v>
      </c>
      <c r="D5" s="14">
        <v>76554292.565009996</v>
      </c>
      <c r="E5" s="14">
        <v>86372846.575040013</v>
      </c>
      <c r="F5" s="14">
        <v>84269967.181759983</v>
      </c>
      <c r="G5" s="14">
        <v>83187647.718199015</v>
      </c>
      <c r="H5" s="10"/>
    </row>
    <row r="6" spans="1:8" ht="30" customHeight="1" x14ac:dyDescent="0.25">
      <c r="A6" s="8" t="str">
        <f>"2"</f>
        <v>2</v>
      </c>
      <c r="B6" s="9" t="s">
        <v>1</v>
      </c>
      <c r="C6" s="14">
        <v>14404333.335799998</v>
      </c>
      <c r="D6" s="14">
        <v>12602627.486459995</v>
      </c>
      <c r="E6" s="14">
        <v>13461632.61438</v>
      </c>
      <c r="F6" s="14">
        <v>10648524.618500002</v>
      </c>
      <c r="G6" s="14">
        <v>10762519.126360005</v>
      </c>
      <c r="H6" s="10"/>
    </row>
    <row r="7" spans="1:8" ht="72.599999999999994" customHeight="1" x14ac:dyDescent="0.25">
      <c r="A7" s="8" t="str">
        <f>"3"</f>
        <v>3</v>
      </c>
      <c r="B7" s="9" t="s">
        <v>2</v>
      </c>
      <c r="C7" s="14">
        <v>10920487.280999996</v>
      </c>
      <c r="D7" s="14">
        <v>10542252.410599999</v>
      </c>
      <c r="E7" s="14">
        <v>12562022.02004</v>
      </c>
      <c r="F7" s="14">
        <v>12304692.965151997</v>
      </c>
      <c r="G7" s="14">
        <v>12267113.307276998</v>
      </c>
      <c r="H7" s="10"/>
    </row>
    <row r="8" spans="1:8" ht="29.1" customHeight="1" x14ac:dyDescent="0.25">
      <c r="A8" s="8" t="str">
        <f>"4"</f>
        <v>4</v>
      </c>
      <c r="B8" s="11" t="s">
        <v>3</v>
      </c>
      <c r="C8" s="14">
        <v>13002007.047280004</v>
      </c>
      <c r="D8" s="14">
        <v>12770537.007710006</v>
      </c>
      <c r="E8" s="14">
        <v>13918226.746779999</v>
      </c>
      <c r="F8" s="14">
        <v>13844084.846920002</v>
      </c>
      <c r="G8" s="14">
        <v>14052760.29545</v>
      </c>
      <c r="H8" s="12"/>
    </row>
    <row r="9" spans="1:8" ht="25.5" customHeight="1" x14ac:dyDescent="0.25">
      <c r="A9" s="8" t="str">
        <f>"5"</f>
        <v>5</v>
      </c>
      <c r="B9" s="9" t="s">
        <v>4</v>
      </c>
      <c r="C9" s="14">
        <v>73082188.943150014</v>
      </c>
      <c r="D9" s="14">
        <v>71253119.200440004</v>
      </c>
      <c r="E9" s="14">
        <v>112949460.4576</v>
      </c>
      <c r="F9" s="14">
        <v>95894451.449600026</v>
      </c>
      <c r="G9" s="14">
        <v>95774160.939599976</v>
      </c>
      <c r="H9" s="10"/>
    </row>
    <row r="10" spans="1:8" ht="39.6" customHeight="1" x14ac:dyDescent="0.25">
      <c r="A10" s="8" t="str">
        <f>"6"</f>
        <v>6</v>
      </c>
      <c r="B10" s="9" t="s">
        <v>5</v>
      </c>
      <c r="C10" s="14">
        <v>50919857.47608</v>
      </c>
      <c r="D10" s="14">
        <v>48851637.226630002</v>
      </c>
      <c r="E10" s="14">
        <v>71757304.769049987</v>
      </c>
      <c r="F10" s="14">
        <v>67408807.912430003</v>
      </c>
      <c r="G10" s="14">
        <v>68638182.438309997</v>
      </c>
      <c r="H10" s="10"/>
    </row>
  </sheetData>
  <mergeCells count="4">
    <mergeCell ref="B1:H1"/>
    <mergeCell ref="A3:A4"/>
    <mergeCell ref="B3:B4"/>
    <mergeCell ref="C3:D3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Агулина Анна Александровна</dc:creator>
  <cp:lastModifiedBy>Агулина Анна Александровна</cp:lastModifiedBy>
  <dcterms:created xsi:type="dcterms:W3CDTF">2020-06-17T10:29:59Z</dcterms:created>
  <dcterms:modified xsi:type="dcterms:W3CDTF">2022-03-23T14:55:49Z</dcterms:modified>
</cp:coreProperties>
</file>