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Asus\Documents\НИФИ\2020_Рейтинг\10_Рейтинг 2020\"/>
    </mc:Choice>
  </mc:AlternateContent>
  <xr:revisionPtr revIDLastSave="0" documentId="13_ncr:1_{42551D91-57FA-4F56-B1F9-D9D3A8F130D1}" xr6:coauthVersionLast="46" xr6:coauthVersionMax="46" xr10:uidLastSave="{00000000-0000-0000-0000-000000000000}"/>
  <bookViews>
    <workbookView xWindow="-110" yWindow="-110" windowWidth="19420" windowHeight="10420" tabRatio="601" activeTab="1" xr2:uid="{00000000-000D-0000-FFFF-FFFF00000000}"/>
  </bookViews>
  <sheets>
    <sheet name="Рейтинг (раздел 6)" sheetId="89" r:id="rId1"/>
    <sheet name="Оценка (раздел 6)" sheetId="74" r:id="rId2"/>
    <sheet name="Методика (раздел 6)" sheetId="31" r:id="rId3"/>
    <sheet name="6.1" sheetId="76" r:id="rId4"/>
    <sheet name="6.1 (данные)" sheetId="75" r:id="rId5"/>
    <sheet name="6.2" sheetId="82" r:id="rId6"/>
    <sheet name="6.2 (данные)" sheetId="83" r:id="rId7"/>
    <sheet name="6.3" sheetId="79" r:id="rId8"/>
    <sheet name="6.4" sheetId="84" r:id="rId9"/>
    <sheet name="6.4 (данные)" sheetId="85" r:id="rId10"/>
    <sheet name="6.5" sheetId="86" r:id="rId11"/>
    <sheet name="6.6" sheetId="77" r:id="rId12"/>
    <sheet name="6.7" sheetId="87" r:id="rId13"/>
  </sheets>
  <definedNames>
    <definedName name="_Toc262688" localSheetId="2">'Методика (раздел 6)'!$B$4</definedName>
    <definedName name="_Toc510692584" localSheetId="2">'Методика (раздел 6)'!#REF!</definedName>
    <definedName name="_xlnm._FilterDatabase" localSheetId="3" hidden="1">'6.1'!$A$7:$C$99</definedName>
    <definedName name="_xlnm._FilterDatabase" localSheetId="4" hidden="1">'6.1 (данные)'!$A$7:$W$147</definedName>
    <definedName name="_xlnm._FilterDatabase" localSheetId="6" hidden="1">'6.2 (данные)'!$A$7:$AH$157</definedName>
    <definedName name="_xlnm._FilterDatabase" localSheetId="7" hidden="1">'6.3'!$A$6:$P$98</definedName>
    <definedName name="_xlnm._FilterDatabase" localSheetId="9" hidden="1">'6.4 (данные)'!$A$8:$AF$162</definedName>
    <definedName name="_xlnm._FilterDatabase" localSheetId="10" hidden="1">'6.5'!$A$6:$R$101</definedName>
    <definedName name="_xlnm._FilterDatabase" localSheetId="11" hidden="1">'6.6'!$A$7:$O$102</definedName>
    <definedName name="_xlnm._FilterDatabase" localSheetId="12" hidden="1">'6.7'!$A$7:$Q$99</definedName>
    <definedName name="_xlnm._FilterDatabase" localSheetId="1" hidden="1">'Оценка (раздел 6)'!$A$6:$J$98</definedName>
    <definedName name="OLE_LINK1" localSheetId="1">'Оценка (раздел 6)'!$E$7</definedName>
    <definedName name="OLE_LINK1" localSheetId="0">'Рейтинг (раздел 6)'!$E$7</definedName>
    <definedName name="_xlnm.Print_Titles" localSheetId="3">'6.1'!$3:$6</definedName>
    <definedName name="_xlnm.Print_Titles" localSheetId="4">'6.1 (данные)'!$A:$A,'6.1 (данные)'!$3:$6</definedName>
    <definedName name="_xlnm.Print_Titles" localSheetId="6">'6.2 (данные)'!$A:$A,'6.2 (данные)'!$3:$6</definedName>
    <definedName name="_xlnm.Print_Titles" localSheetId="7">'6.3'!$A:$A,'6.3'!$3:$5</definedName>
    <definedName name="_xlnm.Print_Titles" localSheetId="8">'6.4'!$3:$6</definedName>
    <definedName name="_xlnm.Print_Titles" localSheetId="9">'6.4 (данные)'!$A:$A,'6.4 (данные)'!$3:$6</definedName>
    <definedName name="_xlnm.Print_Titles" localSheetId="10">'6.5'!$A:$A,'6.5'!$3:$5</definedName>
    <definedName name="_xlnm.Print_Titles" localSheetId="11">'6.6'!$A:$A,'6.6'!$3:$6</definedName>
    <definedName name="_xlnm.Print_Titles" localSheetId="12">'6.7'!$A:$A,'6.7'!$3:$6</definedName>
    <definedName name="_xlnm.Print_Titles" localSheetId="2">'Методика (раздел 6)'!$2:$3</definedName>
    <definedName name="_xlnm.Print_Titles" localSheetId="1">'Оценка (раздел 6)'!$A:$A,'Оценка (раздел 6)'!$3:$4</definedName>
    <definedName name="_xlnm.Print_Titles" localSheetId="0">'Рейтинг (раздел 6)'!$A:$A,'Рейтинг (раздел 6)'!$3:$4</definedName>
    <definedName name="_xlnm.Print_Area" localSheetId="4">'6.1 (данные)'!$A$1:$W$146</definedName>
    <definedName name="_xlnm.Print_Area" localSheetId="5">'6.2'!$A$1:$C$99</definedName>
    <definedName name="_xlnm.Print_Area" localSheetId="6">'6.2 (данные)'!$A$1:$AG$157</definedName>
    <definedName name="_xlnm.Print_Area" localSheetId="7">'6.3'!$A$1:$P$98</definedName>
    <definedName name="_xlnm.Print_Area" localSheetId="9">'6.4 (данные)'!$A$1:$AE$162</definedName>
    <definedName name="_xlnm.Print_Area" localSheetId="10">'6.5'!$A$1:$P$101</definedName>
    <definedName name="_xlnm.Print_Area" localSheetId="11">'6.6'!$A$1:$O$102</definedName>
    <definedName name="_xlnm.Print_Area" localSheetId="2">'Методика (раздел 6)'!$A$1:$E$71</definedName>
    <definedName name="_xlnm.Print_Area" localSheetId="1">'Оценка (раздел 6)'!$A$1:$J$98</definedName>
    <definedName name="_xlnm.Print_Area" localSheetId="0">'Рейтинг (раздел 6)'!$A$3:$J$95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0" i="89" l="1"/>
  <c r="I90" i="89"/>
  <c r="G90" i="89"/>
  <c r="F90" i="89"/>
  <c r="E90" i="89"/>
  <c r="D90" i="89"/>
  <c r="J95" i="89"/>
  <c r="I95" i="89"/>
  <c r="G95" i="89"/>
  <c r="F95" i="89"/>
  <c r="E95" i="89"/>
  <c r="D95" i="89"/>
  <c r="J9" i="89"/>
  <c r="I9" i="89"/>
  <c r="G9" i="89"/>
  <c r="F9" i="89"/>
  <c r="E9" i="89"/>
  <c r="D9" i="89"/>
  <c r="J52" i="89"/>
  <c r="I52" i="89"/>
  <c r="G52" i="89"/>
  <c r="F52" i="89"/>
  <c r="E52" i="89"/>
  <c r="D52" i="89"/>
  <c r="J25" i="89"/>
  <c r="I25" i="89"/>
  <c r="G25" i="89"/>
  <c r="F25" i="89"/>
  <c r="E25" i="89"/>
  <c r="D25" i="89"/>
  <c r="J24" i="89"/>
  <c r="I24" i="89"/>
  <c r="G24" i="89"/>
  <c r="F24" i="89"/>
  <c r="E24" i="89"/>
  <c r="D24" i="89"/>
  <c r="J30" i="89"/>
  <c r="I30" i="89"/>
  <c r="G30" i="89"/>
  <c r="F30" i="89"/>
  <c r="E30" i="89"/>
  <c r="D30" i="89"/>
  <c r="J76" i="89"/>
  <c r="I76" i="89"/>
  <c r="G76" i="89"/>
  <c r="F76" i="89"/>
  <c r="E76" i="89"/>
  <c r="D76" i="89"/>
  <c r="J57" i="89"/>
  <c r="I57" i="89"/>
  <c r="G57" i="89"/>
  <c r="F57" i="89"/>
  <c r="E57" i="89"/>
  <c r="D57" i="89"/>
  <c r="J75" i="89"/>
  <c r="I75" i="89"/>
  <c r="G75" i="89"/>
  <c r="F75" i="89"/>
  <c r="E75" i="89"/>
  <c r="D75" i="89"/>
  <c r="J46" i="89"/>
  <c r="I46" i="89"/>
  <c r="G46" i="89"/>
  <c r="F46" i="89"/>
  <c r="E46" i="89"/>
  <c r="D46" i="89"/>
  <c r="J80" i="89"/>
  <c r="I80" i="89"/>
  <c r="G80" i="89"/>
  <c r="F80" i="89"/>
  <c r="E80" i="89"/>
  <c r="D80" i="89"/>
  <c r="J8" i="89"/>
  <c r="I8" i="89"/>
  <c r="G8" i="89"/>
  <c r="F8" i="89"/>
  <c r="E8" i="89"/>
  <c r="D8" i="89"/>
  <c r="J29" i="89"/>
  <c r="I29" i="89"/>
  <c r="G29" i="89"/>
  <c r="F29" i="89"/>
  <c r="E29" i="89"/>
  <c r="D29" i="89"/>
  <c r="J45" i="89"/>
  <c r="I45" i="89"/>
  <c r="G45" i="89"/>
  <c r="F45" i="89"/>
  <c r="E45" i="89"/>
  <c r="D45" i="89"/>
  <c r="J44" i="89"/>
  <c r="I44" i="89"/>
  <c r="G44" i="89"/>
  <c r="F44" i="89"/>
  <c r="E44" i="89"/>
  <c r="D44" i="89"/>
  <c r="J7" i="89"/>
  <c r="I7" i="89"/>
  <c r="G7" i="89"/>
  <c r="F7" i="89"/>
  <c r="E7" i="89"/>
  <c r="D7" i="89"/>
  <c r="J51" i="89"/>
  <c r="I51" i="89"/>
  <c r="G51" i="89"/>
  <c r="F51" i="89"/>
  <c r="E51" i="89"/>
  <c r="D51" i="89"/>
  <c r="J89" i="89"/>
  <c r="I89" i="89"/>
  <c r="G89" i="89"/>
  <c r="F89" i="89"/>
  <c r="E89" i="89"/>
  <c r="D89" i="89"/>
  <c r="J94" i="89"/>
  <c r="I94" i="89"/>
  <c r="G94" i="89"/>
  <c r="F94" i="89"/>
  <c r="E94" i="89"/>
  <c r="D94" i="89"/>
  <c r="J16" i="89"/>
  <c r="I16" i="89"/>
  <c r="G16" i="89"/>
  <c r="F16" i="89"/>
  <c r="E16" i="89"/>
  <c r="D16" i="89"/>
  <c r="J74" i="89"/>
  <c r="I74" i="89"/>
  <c r="G74" i="89"/>
  <c r="F74" i="89"/>
  <c r="E74" i="89"/>
  <c r="D74" i="89"/>
  <c r="J43" i="89"/>
  <c r="I43" i="89"/>
  <c r="G43" i="89"/>
  <c r="F43" i="89"/>
  <c r="E43" i="89"/>
  <c r="D43" i="89"/>
  <c r="J61" i="89"/>
  <c r="I61" i="89"/>
  <c r="G61" i="89"/>
  <c r="F61" i="89"/>
  <c r="E61" i="89"/>
  <c r="D61" i="89"/>
  <c r="J73" i="89"/>
  <c r="I73" i="89"/>
  <c r="G73" i="89"/>
  <c r="F73" i="89"/>
  <c r="E73" i="89"/>
  <c r="D73" i="89"/>
  <c r="J72" i="89"/>
  <c r="I72" i="89"/>
  <c r="G72" i="89"/>
  <c r="F72" i="89"/>
  <c r="E72" i="89"/>
  <c r="D72" i="89"/>
  <c r="J88" i="89"/>
  <c r="I88" i="89"/>
  <c r="G88" i="89"/>
  <c r="F88" i="89"/>
  <c r="E88" i="89"/>
  <c r="D88" i="89"/>
  <c r="J42" i="89"/>
  <c r="I42" i="89"/>
  <c r="G42" i="89"/>
  <c r="F42" i="89"/>
  <c r="E42" i="89"/>
  <c r="D42" i="89"/>
  <c r="J12" i="89"/>
  <c r="I12" i="89"/>
  <c r="G12" i="89"/>
  <c r="F12" i="89"/>
  <c r="E12" i="89"/>
  <c r="D12" i="89"/>
  <c r="J71" i="89"/>
  <c r="I71" i="89"/>
  <c r="G71" i="89"/>
  <c r="F71" i="89"/>
  <c r="E71" i="89"/>
  <c r="D71" i="89"/>
  <c r="J87" i="89"/>
  <c r="I87" i="89"/>
  <c r="G87" i="89"/>
  <c r="F87" i="89"/>
  <c r="E87" i="89"/>
  <c r="D87" i="89"/>
  <c r="J23" i="89"/>
  <c r="I23" i="89"/>
  <c r="G23" i="89"/>
  <c r="F23" i="89"/>
  <c r="E23" i="89"/>
  <c r="D23" i="89"/>
  <c r="J41" i="89"/>
  <c r="I41" i="89"/>
  <c r="G41" i="89"/>
  <c r="F41" i="89"/>
  <c r="E41" i="89"/>
  <c r="D41" i="89"/>
  <c r="J60" i="89"/>
  <c r="I60" i="89"/>
  <c r="G60" i="89"/>
  <c r="F60" i="89"/>
  <c r="E60" i="89"/>
  <c r="D60" i="89"/>
  <c r="J79" i="89"/>
  <c r="I79" i="89"/>
  <c r="G79" i="89"/>
  <c r="F79" i="89"/>
  <c r="E79" i="89"/>
  <c r="D79" i="89"/>
  <c r="J15" i="89"/>
  <c r="I15" i="89"/>
  <c r="G15" i="89"/>
  <c r="F15" i="89"/>
  <c r="E15" i="89"/>
  <c r="D15" i="89"/>
  <c r="J14" i="89"/>
  <c r="I14" i="89"/>
  <c r="G14" i="89"/>
  <c r="F14" i="89"/>
  <c r="E14" i="89"/>
  <c r="D14" i="89"/>
  <c r="J86" i="89"/>
  <c r="I86" i="89"/>
  <c r="G86" i="89"/>
  <c r="F86" i="89"/>
  <c r="E86" i="89"/>
  <c r="D86" i="89"/>
  <c r="J85" i="89"/>
  <c r="I85" i="89"/>
  <c r="G85" i="89"/>
  <c r="F85" i="89"/>
  <c r="E85" i="89"/>
  <c r="D85" i="89"/>
  <c r="J93" i="89"/>
  <c r="I93" i="89"/>
  <c r="G93" i="89"/>
  <c r="F93" i="89"/>
  <c r="E93" i="89"/>
  <c r="D93" i="89"/>
  <c r="J56" i="89"/>
  <c r="I56" i="89"/>
  <c r="G56" i="89"/>
  <c r="F56" i="89"/>
  <c r="E56" i="89"/>
  <c r="D56" i="89"/>
  <c r="J40" i="89"/>
  <c r="I40" i="89"/>
  <c r="G40" i="89"/>
  <c r="F40" i="89"/>
  <c r="E40" i="89"/>
  <c r="D40" i="89"/>
  <c r="J78" i="89"/>
  <c r="I78" i="89"/>
  <c r="G78" i="89"/>
  <c r="F78" i="89"/>
  <c r="E78" i="89"/>
  <c r="D78" i="89"/>
  <c r="J84" i="89"/>
  <c r="I84" i="89"/>
  <c r="G84" i="89"/>
  <c r="F84" i="89"/>
  <c r="E84" i="89"/>
  <c r="D84" i="89"/>
  <c r="J70" i="89"/>
  <c r="I70" i="89"/>
  <c r="G70" i="89"/>
  <c r="F70" i="89"/>
  <c r="E70" i="89"/>
  <c r="D70" i="89"/>
  <c r="J39" i="89"/>
  <c r="I39" i="89"/>
  <c r="G39" i="89"/>
  <c r="F39" i="89"/>
  <c r="E39" i="89"/>
  <c r="D39" i="89"/>
  <c r="J77" i="89"/>
  <c r="I77" i="89"/>
  <c r="G77" i="89"/>
  <c r="F77" i="89"/>
  <c r="E77" i="89"/>
  <c r="D77" i="89"/>
  <c r="J92" i="89"/>
  <c r="I92" i="89"/>
  <c r="G92" i="89"/>
  <c r="F92" i="89"/>
  <c r="E92" i="89"/>
  <c r="D92" i="89"/>
  <c r="J69" i="89"/>
  <c r="I69" i="89"/>
  <c r="G69" i="89"/>
  <c r="F69" i="89"/>
  <c r="E69" i="89"/>
  <c r="D69" i="89"/>
  <c r="J22" i="89"/>
  <c r="I22" i="89"/>
  <c r="G22" i="89"/>
  <c r="F22" i="89"/>
  <c r="E22" i="89"/>
  <c r="D22" i="89"/>
  <c r="J68" i="89"/>
  <c r="I68" i="89"/>
  <c r="G68" i="89"/>
  <c r="F68" i="89"/>
  <c r="E68" i="89"/>
  <c r="D68" i="89"/>
  <c r="J50" i="89"/>
  <c r="I50" i="89"/>
  <c r="G50" i="89"/>
  <c r="F50" i="89"/>
  <c r="E50" i="89"/>
  <c r="D50" i="89"/>
  <c r="J13" i="89"/>
  <c r="I13" i="89"/>
  <c r="G13" i="89"/>
  <c r="F13" i="89"/>
  <c r="E13" i="89"/>
  <c r="D13" i="89"/>
  <c r="J21" i="89"/>
  <c r="I21" i="89"/>
  <c r="G21" i="89"/>
  <c r="F21" i="89"/>
  <c r="E21" i="89"/>
  <c r="D21" i="89"/>
  <c r="J67" i="89"/>
  <c r="I67" i="89"/>
  <c r="G67" i="89"/>
  <c r="F67" i="89"/>
  <c r="E67" i="89"/>
  <c r="D67" i="89"/>
  <c r="J20" i="89"/>
  <c r="I20" i="89"/>
  <c r="G20" i="89"/>
  <c r="F20" i="89"/>
  <c r="E20" i="89"/>
  <c r="D20" i="89"/>
  <c r="J66" i="89"/>
  <c r="I66" i="89"/>
  <c r="G66" i="89"/>
  <c r="F66" i="89"/>
  <c r="E66" i="89"/>
  <c r="D66" i="89"/>
  <c r="J19" i="89"/>
  <c r="I19" i="89"/>
  <c r="G19" i="89"/>
  <c r="F19" i="89"/>
  <c r="E19" i="89"/>
  <c r="D19" i="89"/>
  <c r="J65" i="89"/>
  <c r="I65" i="89"/>
  <c r="G65" i="89"/>
  <c r="F65" i="89"/>
  <c r="E65" i="89"/>
  <c r="D65" i="89"/>
  <c r="J59" i="89"/>
  <c r="I59" i="89"/>
  <c r="G59" i="89"/>
  <c r="F59" i="89"/>
  <c r="E59" i="89"/>
  <c r="D59" i="89"/>
  <c r="J49" i="89"/>
  <c r="I49" i="89"/>
  <c r="G49" i="89"/>
  <c r="F49" i="89"/>
  <c r="E49" i="89"/>
  <c r="D49" i="89"/>
  <c r="J38" i="89"/>
  <c r="I38" i="89"/>
  <c r="G38" i="89"/>
  <c r="F38" i="89"/>
  <c r="E38" i="89"/>
  <c r="D38" i="89"/>
  <c r="J28" i="89"/>
  <c r="I28" i="89"/>
  <c r="G28" i="89"/>
  <c r="F28" i="89"/>
  <c r="E28" i="89"/>
  <c r="D28" i="89"/>
  <c r="J18" i="89"/>
  <c r="I18" i="89"/>
  <c r="G18" i="89"/>
  <c r="F18" i="89"/>
  <c r="E18" i="89"/>
  <c r="D18" i="89"/>
  <c r="J55" i="89"/>
  <c r="I55" i="89"/>
  <c r="G55" i="89"/>
  <c r="F55" i="89"/>
  <c r="E55" i="89"/>
  <c r="D55" i="89"/>
  <c r="J27" i="89"/>
  <c r="I27" i="89"/>
  <c r="G27" i="89"/>
  <c r="F27" i="89"/>
  <c r="E27" i="89"/>
  <c r="D27" i="89"/>
  <c r="J37" i="89"/>
  <c r="I37" i="89"/>
  <c r="G37" i="89"/>
  <c r="F37" i="89"/>
  <c r="E37" i="89"/>
  <c r="D37" i="89"/>
  <c r="J11" i="89"/>
  <c r="I11" i="89"/>
  <c r="G11" i="89"/>
  <c r="F11" i="89"/>
  <c r="E11" i="89"/>
  <c r="D11" i="89"/>
  <c r="J10" i="89"/>
  <c r="I10" i="89"/>
  <c r="G10" i="89"/>
  <c r="F10" i="89"/>
  <c r="E10" i="89"/>
  <c r="D10" i="89"/>
  <c r="J36" i="89"/>
  <c r="I36" i="89"/>
  <c r="G36" i="89"/>
  <c r="F36" i="89"/>
  <c r="E36" i="89"/>
  <c r="D36" i="89"/>
  <c r="J35" i="89"/>
  <c r="I35" i="89"/>
  <c r="G35" i="89"/>
  <c r="F35" i="89"/>
  <c r="E35" i="89"/>
  <c r="D35" i="89"/>
  <c r="J34" i="89"/>
  <c r="I34" i="89"/>
  <c r="G34" i="89"/>
  <c r="F34" i="89"/>
  <c r="E34" i="89"/>
  <c r="D34" i="89"/>
  <c r="J83" i="89"/>
  <c r="I83" i="89"/>
  <c r="G83" i="89"/>
  <c r="F83" i="89"/>
  <c r="E83" i="89"/>
  <c r="D83" i="89"/>
  <c r="J64" i="89"/>
  <c r="I64" i="89"/>
  <c r="G64" i="89"/>
  <c r="F64" i="89"/>
  <c r="E64" i="89"/>
  <c r="D64" i="89"/>
  <c r="J82" i="89"/>
  <c r="I82" i="89"/>
  <c r="G82" i="89"/>
  <c r="F82" i="89"/>
  <c r="E82" i="89"/>
  <c r="D82" i="89"/>
  <c r="J26" i="89"/>
  <c r="I26" i="89"/>
  <c r="G26" i="89"/>
  <c r="F26" i="89"/>
  <c r="E26" i="89"/>
  <c r="D26" i="89"/>
  <c r="J48" i="89"/>
  <c r="I48" i="89"/>
  <c r="G48" i="89"/>
  <c r="F48" i="89"/>
  <c r="E48" i="89"/>
  <c r="D48" i="89"/>
  <c r="J33" i="89"/>
  <c r="I33" i="89"/>
  <c r="G33" i="89"/>
  <c r="F33" i="89"/>
  <c r="E33" i="89"/>
  <c r="D33" i="89"/>
  <c r="J32" i="89"/>
  <c r="I32" i="89"/>
  <c r="G32" i="89"/>
  <c r="F32" i="89"/>
  <c r="E32" i="89"/>
  <c r="D32" i="89"/>
  <c r="J54" i="89"/>
  <c r="I54" i="89"/>
  <c r="G54" i="89"/>
  <c r="F54" i="89"/>
  <c r="E54" i="89"/>
  <c r="D54" i="89"/>
  <c r="J81" i="89"/>
  <c r="I81" i="89"/>
  <c r="G81" i="89"/>
  <c r="F81" i="89"/>
  <c r="E81" i="89"/>
  <c r="D81" i="89"/>
  <c r="J58" i="89"/>
  <c r="I58" i="89"/>
  <c r="G58" i="89"/>
  <c r="F58" i="89"/>
  <c r="E58" i="89"/>
  <c r="D58" i="89"/>
  <c r="J63" i="89"/>
  <c r="I63" i="89"/>
  <c r="G63" i="89"/>
  <c r="F63" i="89"/>
  <c r="E63" i="89"/>
  <c r="D63" i="89"/>
  <c r="J53" i="89"/>
  <c r="I53" i="89"/>
  <c r="G53" i="89"/>
  <c r="F53" i="89"/>
  <c r="E53" i="89"/>
  <c r="D53" i="89"/>
  <c r="J31" i="89"/>
  <c r="I31" i="89"/>
  <c r="G31" i="89"/>
  <c r="F31" i="89"/>
  <c r="E31" i="89"/>
  <c r="D31" i="89"/>
  <c r="C5" i="89"/>
  <c r="G8" i="74"/>
  <c r="G9" i="74"/>
  <c r="G10" i="74"/>
  <c r="G11" i="74"/>
  <c r="G12" i="74"/>
  <c r="G13" i="74"/>
  <c r="G14" i="74"/>
  <c r="G15" i="74"/>
  <c r="G16" i="74"/>
  <c r="G17" i="74"/>
  <c r="G18" i="74"/>
  <c r="G19" i="74"/>
  <c r="G20" i="74"/>
  <c r="G21" i="74"/>
  <c r="G22" i="74"/>
  <c r="G23" i="74"/>
  <c r="G24" i="74"/>
  <c r="G26" i="74"/>
  <c r="G27" i="74"/>
  <c r="G28" i="74"/>
  <c r="G29" i="74"/>
  <c r="G30" i="74"/>
  <c r="G31" i="74"/>
  <c r="G32" i="74"/>
  <c r="G33" i="74"/>
  <c r="G34" i="74"/>
  <c r="G35" i="74"/>
  <c r="G36" i="74"/>
  <c r="G38" i="74"/>
  <c r="G39" i="74"/>
  <c r="G40" i="74"/>
  <c r="G41" i="74"/>
  <c r="G42" i="74"/>
  <c r="G43" i="74"/>
  <c r="G44" i="74"/>
  <c r="G45" i="74"/>
  <c r="G47" i="74"/>
  <c r="G48" i="74"/>
  <c r="G49" i="74"/>
  <c r="G50" i="74"/>
  <c r="G51" i="74"/>
  <c r="G52" i="74"/>
  <c r="G53" i="74"/>
  <c r="G55" i="74"/>
  <c r="G56" i="74"/>
  <c r="G57" i="74"/>
  <c r="G58" i="74"/>
  <c r="G59" i="74"/>
  <c r="G60" i="74"/>
  <c r="G61" i="74"/>
  <c r="G62" i="74"/>
  <c r="G63" i="74"/>
  <c r="G64" i="74"/>
  <c r="G65" i="74"/>
  <c r="G66" i="74"/>
  <c r="G67" i="74"/>
  <c r="G68" i="74"/>
  <c r="G70" i="74"/>
  <c r="G71" i="74"/>
  <c r="G72" i="74"/>
  <c r="G73" i="74"/>
  <c r="G74" i="74"/>
  <c r="G75" i="74"/>
  <c r="G77" i="74"/>
  <c r="G78" i="74"/>
  <c r="G79" i="74"/>
  <c r="G80" i="74"/>
  <c r="G81" i="74"/>
  <c r="G82" i="74"/>
  <c r="G83" i="74"/>
  <c r="G84" i="74"/>
  <c r="G85" i="74"/>
  <c r="G86" i="74"/>
  <c r="G88" i="74"/>
  <c r="G89" i="74"/>
  <c r="G90" i="74"/>
  <c r="G91" i="74"/>
  <c r="G92" i="74"/>
  <c r="G93" i="74"/>
  <c r="G94" i="74"/>
  <c r="G95" i="74"/>
  <c r="G96" i="74"/>
  <c r="G97" i="74"/>
  <c r="G98" i="74"/>
  <c r="G7" i="74"/>
  <c r="J8" i="74"/>
  <c r="J9" i="74"/>
  <c r="J10" i="74"/>
  <c r="J11" i="74"/>
  <c r="J12" i="74"/>
  <c r="J13" i="74"/>
  <c r="J14" i="74"/>
  <c r="J15" i="74"/>
  <c r="J16" i="74"/>
  <c r="J17" i="74"/>
  <c r="J18" i="74"/>
  <c r="J19" i="74"/>
  <c r="J20" i="74"/>
  <c r="J21" i="74"/>
  <c r="J22" i="74"/>
  <c r="J23" i="74"/>
  <c r="J24" i="74"/>
  <c r="J26" i="74"/>
  <c r="J27" i="74"/>
  <c r="J28" i="74"/>
  <c r="J29" i="74"/>
  <c r="J30" i="74"/>
  <c r="J31" i="74"/>
  <c r="J32" i="74"/>
  <c r="J33" i="74"/>
  <c r="J34" i="74"/>
  <c r="J35" i="74"/>
  <c r="J36" i="74"/>
  <c r="J38" i="74"/>
  <c r="J39" i="74"/>
  <c r="J40" i="74"/>
  <c r="J41" i="74"/>
  <c r="J42" i="74"/>
  <c r="J43" i="74"/>
  <c r="J44" i="74"/>
  <c r="J45" i="74"/>
  <c r="J47" i="74"/>
  <c r="J48" i="74"/>
  <c r="J49" i="74"/>
  <c r="J50" i="74"/>
  <c r="J51" i="74"/>
  <c r="J52" i="74"/>
  <c r="J53" i="74"/>
  <c r="J55" i="74"/>
  <c r="J56" i="74"/>
  <c r="J57" i="74"/>
  <c r="J58" i="74"/>
  <c r="J59" i="74"/>
  <c r="J60" i="74"/>
  <c r="J61" i="74"/>
  <c r="J62" i="74"/>
  <c r="J63" i="74"/>
  <c r="J64" i="74"/>
  <c r="J65" i="74"/>
  <c r="J66" i="74"/>
  <c r="J67" i="74"/>
  <c r="J68" i="74"/>
  <c r="J70" i="74"/>
  <c r="J71" i="74"/>
  <c r="J72" i="74"/>
  <c r="J73" i="74"/>
  <c r="J74" i="74"/>
  <c r="J75" i="74"/>
  <c r="J77" i="74"/>
  <c r="J78" i="74"/>
  <c r="J79" i="74"/>
  <c r="J80" i="74"/>
  <c r="J81" i="74"/>
  <c r="J82" i="74"/>
  <c r="J83" i="74"/>
  <c r="J84" i="74"/>
  <c r="J85" i="74"/>
  <c r="J86" i="74"/>
  <c r="J88" i="74"/>
  <c r="J89" i="74"/>
  <c r="J90" i="74"/>
  <c r="J91" i="74"/>
  <c r="J92" i="74"/>
  <c r="J93" i="74"/>
  <c r="J94" i="74"/>
  <c r="J95" i="74"/>
  <c r="J96" i="74"/>
  <c r="J97" i="74"/>
  <c r="J98" i="74"/>
  <c r="J7" i="74"/>
  <c r="E8" i="74" l="1"/>
  <c r="E9" i="74"/>
  <c r="E10" i="74"/>
  <c r="E11" i="74"/>
  <c r="E12" i="74"/>
  <c r="E13" i="74"/>
  <c r="E14" i="74"/>
  <c r="E15" i="74"/>
  <c r="E16" i="74"/>
  <c r="E17" i="74"/>
  <c r="E18" i="74"/>
  <c r="E19" i="74"/>
  <c r="E20" i="74"/>
  <c r="E21" i="74"/>
  <c r="E22" i="74"/>
  <c r="E23" i="74"/>
  <c r="E24" i="74"/>
  <c r="E26" i="74"/>
  <c r="E27" i="74"/>
  <c r="E28" i="74"/>
  <c r="E29" i="74"/>
  <c r="E30" i="74"/>
  <c r="E31" i="74"/>
  <c r="E32" i="74"/>
  <c r="E33" i="74"/>
  <c r="E34" i="74"/>
  <c r="E35" i="74"/>
  <c r="E36" i="74"/>
  <c r="E38" i="74"/>
  <c r="E39" i="74"/>
  <c r="E40" i="74"/>
  <c r="E41" i="74"/>
  <c r="E42" i="74"/>
  <c r="E43" i="74"/>
  <c r="E44" i="74"/>
  <c r="E45" i="74"/>
  <c r="E47" i="74"/>
  <c r="E48" i="74"/>
  <c r="E49" i="74"/>
  <c r="E50" i="74"/>
  <c r="E51" i="74"/>
  <c r="E52" i="74"/>
  <c r="E53" i="74"/>
  <c r="E55" i="74"/>
  <c r="E56" i="74"/>
  <c r="E57" i="74"/>
  <c r="E58" i="74"/>
  <c r="E59" i="74"/>
  <c r="E60" i="74"/>
  <c r="E61" i="74"/>
  <c r="E62" i="74"/>
  <c r="E63" i="74"/>
  <c r="E64" i="74"/>
  <c r="E65" i="74"/>
  <c r="E66" i="74"/>
  <c r="E67" i="74"/>
  <c r="E68" i="74"/>
  <c r="E70" i="74"/>
  <c r="E71" i="74"/>
  <c r="E72" i="74"/>
  <c r="E73" i="74"/>
  <c r="E74" i="74"/>
  <c r="E75" i="74"/>
  <c r="E77" i="74"/>
  <c r="E78" i="74"/>
  <c r="E79" i="74"/>
  <c r="E80" i="74"/>
  <c r="E81" i="74"/>
  <c r="E82" i="74"/>
  <c r="E83" i="74"/>
  <c r="E84" i="74"/>
  <c r="E85" i="74"/>
  <c r="E86" i="74"/>
  <c r="E88" i="74"/>
  <c r="E89" i="74"/>
  <c r="E90" i="74"/>
  <c r="E91" i="74"/>
  <c r="E92" i="74"/>
  <c r="E93" i="74"/>
  <c r="E94" i="74"/>
  <c r="E95" i="74"/>
  <c r="E96" i="74"/>
  <c r="E97" i="74"/>
  <c r="E98" i="74"/>
  <c r="E7" i="74"/>
  <c r="C99" i="87" l="1"/>
  <c r="C98" i="87"/>
  <c r="C97" i="87"/>
  <c r="C96" i="87"/>
  <c r="C95" i="87"/>
  <c r="C94" i="87"/>
  <c r="C93" i="87"/>
  <c r="C92" i="87"/>
  <c r="C91" i="87"/>
  <c r="C90" i="87"/>
  <c r="C89" i="87"/>
  <c r="C87" i="87"/>
  <c r="C86" i="87"/>
  <c r="C85" i="87"/>
  <c r="C84" i="87"/>
  <c r="C83" i="87"/>
  <c r="C82" i="87"/>
  <c r="C81" i="87"/>
  <c r="C80" i="87"/>
  <c r="C79" i="87"/>
  <c r="C78" i="87"/>
  <c r="C76" i="87"/>
  <c r="C75" i="87"/>
  <c r="C74" i="87"/>
  <c r="C73" i="87"/>
  <c r="C72" i="87"/>
  <c r="C71" i="87"/>
  <c r="C69" i="87"/>
  <c r="C68" i="87"/>
  <c r="C67" i="87"/>
  <c r="C66" i="87"/>
  <c r="C65" i="87"/>
  <c r="C64" i="87"/>
  <c r="C63" i="87"/>
  <c r="C62" i="87"/>
  <c r="C61" i="87"/>
  <c r="C60" i="87"/>
  <c r="C59" i="87"/>
  <c r="C58" i="87"/>
  <c r="C57" i="87"/>
  <c r="C56" i="87"/>
  <c r="C54" i="87"/>
  <c r="C53" i="87"/>
  <c r="C52" i="87"/>
  <c r="C51" i="87"/>
  <c r="C50" i="87"/>
  <c r="C49" i="87"/>
  <c r="C48" i="87"/>
  <c r="C46" i="87"/>
  <c r="C45" i="87"/>
  <c r="C44" i="87"/>
  <c r="C43" i="87"/>
  <c r="C42" i="87"/>
  <c r="C41" i="87"/>
  <c r="C40" i="87"/>
  <c r="C39" i="87"/>
  <c r="C37" i="87"/>
  <c r="C36" i="87"/>
  <c r="C35" i="87"/>
  <c r="C34" i="87"/>
  <c r="C33" i="87"/>
  <c r="C32" i="87"/>
  <c r="C31" i="87"/>
  <c r="C30" i="87"/>
  <c r="C29" i="87"/>
  <c r="C28" i="87"/>
  <c r="C27" i="87"/>
  <c r="C25" i="87"/>
  <c r="C24" i="87"/>
  <c r="C23" i="87"/>
  <c r="C22" i="87"/>
  <c r="C21" i="87"/>
  <c r="C20" i="87"/>
  <c r="C19" i="87"/>
  <c r="C18" i="87"/>
  <c r="C17" i="87"/>
  <c r="C16" i="87"/>
  <c r="C15" i="87"/>
  <c r="C14" i="87"/>
  <c r="C13" i="87"/>
  <c r="C12" i="87"/>
  <c r="C11" i="87"/>
  <c r="C10" i="87"/>
  <c r="C9" i="87"/>
  <c r="C8" i="87"/>
  <c r="C98" i="86"/>
  <c r="E98" i="86" s="1"/>
  <c r="C97" i="86"/>
  <c r="E97" i="86" s="1"/>
  <c r="C96" i="86"/>
  <c r="E96" i="86" s="1"/>
  <c r="C95" i="86"/>
  <c r="E95" i="86" s="1"/>
  <c r="C94" i="86"/>
  <c r="E94" i="86" s="1"/>
  <c r="C93" i="86"/>
  <c r="E93" i="86" s="1"/>
  <c r="C92" i="86"/>
  <c r="E92" i="86" s="1"/>
  <c r="C91" i="86"/>
  <c r="E91" i="86" s="1"/>
  <c r="C90" i="86"/>
  <c r="E90" i="86" s="1"/>
  <c r="C89" i="86"/>
  <c r="E89" i="86" s="1"/>
  <c r="C88" i="86"/>
  <c r="E88" i="86" s="1"/>
  <c r="C86" i="86"/>
  <c r="E86" i="86" s="1"/>
  <c r="C85" i="86"/>
  <c r="E85" i="86" s="1"/>
  <c r="C84" i="86"/>
  <c r="E84" i="86" s="1"/>
  <c r="C83" i="86"/>
  <c r="E83" i="86" s="1"/>
  <c r="C82" i="86"/>
  <c r="E82" i="86" s="1"/>
  <c r="C81" i="86"/>
  <c r="E81" i="86" s="1"/>
  <c r="C80" i="86"/>
  <c r="E80" i="86" s="1"/>
  <c r="C79" i="86"/>
  <c r="E79" i="86" s="1"/>
  <c r="C78" i="86"/>
  <c r="E78" i="86" s="1"/>
  <c r="C77" i="86"/>
  <c r="E77" i="86" s="1"/>
  <c r="C75" i="86"/>
  <c r="E75" i="86" s="1"/>
  <c r="C74" i="86"/>
  <c r="E74" i="86" s="1"/>
  <c r="C73" i="86"/>
  <c r="E73" i="86" s="1"/>
  <c r="C72" i="86"/>
  <c r="E72" i="86" s="1"/>
  <c r="C71" i="86"/>
  <c r="E71" i="86" s="1"/>
  <c r="C70" i="86"/>
  <c r="E70" i="86" s="1"/>
  <c r="C68" i="86"/>
  <c r="E68" i="86" s="1"/>
  <c r="C67" i="86"/>
  <c r="E67" i="86" s="1"/>
  <c r="C66" i="86"/>
  <c r="E66" i="86" s="1"/>
  <c r="C65" i="86"/>
  <c r="E65" i="86" s="1"/>
  <c r="C64" i="86"/>
  <c r="E64" i="86" s="1"/>
  <c r="C63" i="86"/>
  <c r="E63" i="86" s="1"/>
  <c r="C62" i="86"/>
  <c r="E62" i="86" s="1"/>
  <c r="C61" i="86"/>
  <c r="E61" i="86" s="1"/>
  <c r="C60" i="86"/>
  <c r="E60" i="86" s="1"/>
  <c r="C59" i="86"/>
  <c r="E59" i="86" s="1"/>
  <c r="C58" i="86"/>
  <c r="E58" i="86" s="1"/>
  <c r="C57" i="86"/>
  <c r="E57" i="86" s="1"/>
  <c r="C56" i="86"/>
  <c r="E56" i="86" s="1"/>
  <c r="C55" i="86"/>
  <c r="E55" i="86" s="1"/>
  <c r="C53" i="86"/>
  <c r="E53" i="86" s="1"/>
  <c r="C52" i="86"/>
  <c r="E52" i="86" s="1"/>
  <c r="C51" i="86"/>
  <c r="E51" i="86" s="1"/>
  <c r="C50" i="86"/>
  <c r="E50" i="86" s="1"/>
  <c r="C49" i="86"/>
  <c r="E49" i="86" s="1"/>
  <c r="C48" i="86"/>
  <c r="E48" i="86" s="1"/>
  <c r="C47" i="86"/>
  <c r="E47" i="86" s="1"/>
  <c r="C45" i="86"/>
  <c r="E45" i="86" s="1"/>
  <c r="C44" i="86"/>
  <c r="E44" i="86" s="1"/>
  <c r="C43" i="86"/>
  <c r="E43" i="86" s="1"/>
  <c r="C42" i="86"/>
  <c r="E42" i="86" s="1"/>
  <c r="C41" i="86"/>
  <c r="E41" i="86" s="1"/>
  <c r="C40" i="86"/>
  <c r="E40" i="86" s="1"/>
  <c r="C39" i="86"/>
  <c r="E39" i="86" s="1"/>
  <c r="C38" i="86"/>
  <c r="E38" i="86" s="1"/>
  <c r="C36" i="86"/>
  <c r="E36" i="86" s="1"/>
  <c r="C35" i="86"/>
  <c r="E35" i="86" s="1"/>
  <c r="C34" i="86"/>
  <c r="E34" i="86" s="1"/>
  <c r="C33" i="86"/>
  <c r="E33" i="86" s="1"/>
  <c r="C32" i="86"/>
  <c r="E32" i="86" s="1"/>
  <c r="C31" i="86"/>
  <c r="E31" i="86" s="1"/>
  <c r="C30" i="86"/>
  <c r="E30" i="86" s="1"/>
  <c r="C29" i="86"/>
  <c r="E29" i="86" s="1"/>
  <c r="C28" i="86"/>
  <c r="E28" i="86" s="1"/>
  <c r="C27" i="86"/>
  <c r="E27" i="86" s="1"/>
  <c r="C26" i="86"/>
  <c r="E26" i="86" s="1"/>
  <c r="C24" i="86"/>
  <c r="E24" i="86" s="1"/>
  <c r="C23" i="86"/>
  <c r="E23" i="86" s="1"/>
  <c r="C22" i="86"/>
  <c r="E22" i="86" s="1"/>
  <c r="C21" i="86"/>
  <c r="E21" i="86" s="1"/>
  <c r="C20" i="86"/>
  <c r="E20" i="86" s="1"/>
  <c r="C19" i="86"/>
  <c r="E19" i="86" s="1"/>
  <c r="C18" i="86"/>
  <c r="E18" i="86" s="1"/>
  <c r="C17" i="86"/>
  <c r="E17" i="86" s="1"/>
  <c r="C16" i="86"/>
  <c r="E16" i="86" s="1"/>
  <c r="C15" i="86"/>
  <c r="E15" i="86" s="1"/>
  <c r="C14" i="86"/>
  <c r="E14" i="86" s="1"/>
  <c r="C13" i="86"/>
  <c r="E13" i="86" s="1"/>
  <c r="C12" i="86"/>
  <c r="E12" i="86" s="1"/>
  <c r="C11" i="86"/>
  <c r="E11" i="86" s="1"/>
  <c r="C10" i="86"/>
  <c r="E10" i="86" s="1"/>
  <c r="C9" i="86"/>
  <c r="E9" i="86" s="1"/>
  <c r="C8" i="86"/>
  <c r="E8" i="86" s="1"/>
  <c r="C7" i="86"/>
  <c r="E7" i="86" s="1"/>
  <c r="C161" i="85"/>
  <c r="C160" i="85"/>
  <c r="C156" i="85"/>
  <c r="C155" i="85"/>
  <c r="C154" i="85"/>
  <c r="C153" i="85"/>
  <c r="C152" i="85"/>
  <c r="C149" i="85"/>
  <c r="C147" i="85"/>
  <c r="C143" i="85"/>
  <c r="C142" i="85"/>
  <c r="C140" i="85"/>
  <c r="C138" i="85"/>
  <c r="C136" i="85"/>
  <c r="C135" i="85"/>
  <c r="C131" i="85"/>
  <c r="C128" i="85"/>
  <c r="C122" i="85"/>
  <c r="C121" i="85"/>
  <c r="C120" i="85"/>
  <c r="C119" i="85"/>
  <c r="C115" i="85"/>
  <c r="C113" i="85"/>
  <c r="C111" i="85"/>
  <c r="C110" i="85"/>
  <c r="C109" i="85"/>
  <c r="C108" i="85"/>
  <c r="C105" i="85"/>
  <c r="C104" i="85"/>
  <c r="C103" i="85"/>
  <c r="C102" i="85"/>
  <c r="C100" i="85"/>
  <c r="C97" i="85"/>
  <c r="C96" i="85"/>
  <c r="C93" i="85"/>
  <c r="C92" i="85"/>
  <c r="C88" i="85"/>
  <c r="C87" i="85"/>
  <c r="C86" i="85"/>
  <c r="C85" i="85"/>
  <c r="C84" i="85"/>
  <c r="C81" i="85"/>
  <c r="C79" i="85"/>
  <c r="C78" i="85"/>
  <c r="C77" i="85"/>
  <c r="C76" i="85"/>
  <c r="C75" i="85"/>
  <c r="C74" i="85"/>
  <c r="C72" i="85"/>
  <c r="C70" i="85"/>
  <c r="C69" i="85"/>
  <c r="C68" i="85"/>
  <c r="C65" i="85"/>
  <c r="C63" i="85"/>
  <c r="C62" i="85"/>
  <c r="C61" i="85"/>
  <c r="C58" i="85"/>
  <c r="C55" i="85"/>
  <c r="C53" i="85"/>
  <c r="C51" i="85"/>
  <c r="C49" i="85"/>
  <c r="C48" i="85"/>
  <c r="C46" i="85"/>
  <c r="C45" i="85"/>
  <c r="C44" i="85"/>
  <c r="C41" i="85"/>
  <c r="C40" i="85"/>
  <c r="C36" i="85"/>
  <c r="C32" i="85"/>
  <c r="C31" i="85"/>
  <c r="C30" i="85"/>
  <c r="C29" i="85"/>
  <c r="C28" i="85"/>
  <c r="C25" i="85"/>
  <c r="C24" i="85"/>
  <c r="C20" i="85"/>
  <c r="C18" i="85"/>
  <c r="C17" i="85"/>
  <c r="C16" i="85"/>
  <c r="C15" i="85"/>
  <c r="C14" i="85"/>
  <c r="C13" i="85"/>
  <c r="C12" i="85"/>
  <c r="C10" i="85"/>
  <c r="C9" i="85"/>
  <c r="C99" i="84"/>
  <c r="C98" i="84"/>
  <c r="C97" i="84"/>
  <c r="C96" i="84"/>
  <c r="C95" i="84"/>
  <c r="C94" i="84"/>
  <c r="C93" i="84"/>
  <c r="C92" i="84"/>
  <c r="C91" i="84"/>
  <c r="C90" i="84"/>
  <c r="C89" i="84"/>
  <c r="C87" i="84"/>
  <c r="C86" i="84"/>
  <c r="C85" i="84"/>
  <c r="C84" i="84"/>
  <c r="C83" i="84"/>
  <c r="C82" i="84"/>
  <c r="C81" i="84"/>
  <c r="C80" i="84"/>
  <c r="C79" i="84"/>
  <c r="C78" i="84"/>
  <c r="C76" i="84"/>
  <c r="C75" i="84"/>
  <c r="C74" i="84"/>
  <c r="C73" i="84"/>
  <c r="C72" i="84"/>
  <c r="C71" i="84"/>
  <c r="C69" i="84"/>
  <c r="C68" i="84"/>
  <c r="C67" i="84"/>
  <c r="C66" i="84"/>
  <c r="C65" i="84"/>
  <c r="C64" i="84"/>
  <c r="C63" i="84"/>
  <c r="C62" i="84"/>
  <c r="C61" i="84"/>
  <c r="C60" i="84"/>
  <c r="C59" i="84"/>
  <c r="C58" i="84"/>
  <c r="C57" i="84"/>
  <c r="C56" i="84"/>
  <c r="C54" i="84"/>
  <c r="C53" i="84"/>
  <c r="C52" i="84"/>
  <c r="C51" i="84"/>
  <c r="C50" i="84"/>
  <c r="C49" i="84"/>
  <c r="C48" i="84"/>
  <c r="C46" i="84"/>
  <c r="C45" i="84"/>
  <c r="C44" i="84"/>
  <c r="C43" i="84"/>
  <c r="C42" i="84"/>
  <c r="C41" i="84"/>
  <c r="C40" i="84"/>
  <c r="C39" i="84"/>
  <c r="C37" i="84"/>
  <c r="C36" i="84"/>
  <c r="C35" i="84"/>
  <c r="C34" i="84"/>
  <c r="C33" i="84"/>
  <c r="C32" i="84"/>
  <c r="C31" i="84"/>
  <c r="C30" i="84"/>
  <c r="C29" i="84"/>
  <c r="C28" i="84"/>
  <c r="C27" i="84"/>
  <c r="C25" i="84"/>
  <c r="C24" i="84"/>
  <c r="C23" i="84"/>
  <c r="C22" i="84"/>
  <c r="C21" i="84"/>
  <c r="C20" i="84"/>
  <c r="C19" i="84"/>
  <c r="C18" i="84"/>
  <c r="C17" i="84"/>
  <c r="C16" i="84"/>
  <c r="C15" i="84"/>
  <c r="C14" i="84"/>
  <c r="C13" i="84"/>
  <c r="C12" i="84"/>
  <c r="C11" i="84"/>
  <c r="C10" i="84"/>
  <c r="C9" i="84"/>
  <c r="C8" i="84"/>
  <c r="C8" i="83"/>
  <c r="C8" i="82" s="1"/>
  <c r="C9" i="83"/>
  <c r="C9" i="82" s="1"/>
  <c r="C10" i="83"/>
  <c r="C10" i="82" s="1"/>
  <c r="C11" i="83"/>
  <c r="C11" i="82" s="1"/>
  <c r="C12" i="83"/>
  <c r="C12" i="82" s="1"/>
  <c r="C13" i="83"/>
  <c r="C13" i="82" s="1"/>
  <c r="C14" i="83"/>
  <c r="C14" i="82" s="1"/>
  <c r="C15" i="83"/>
  <c r="C15" i="82" s="1"/>
  <c r="C16" i="83"/>
  <c r="C16" i="82" s="1"/>
  <c r="C17" i="83"/>
  <c r="C17" i="82" s="1"/>
  <c r="C21" i="83"/>
  <c r="C18" i="82" s="1"/>
  <c r="C22" i="83"/>
  <c r="C19" i="82" s="1"/>
  <c r="C24" i="83"/>
  <c r="C20" i="82" s="1"/>
  <c r="C25" i="83"/>
  <c r="C21" i="82" s="1"/>
  <c r="C26" i="83"/>
  <c r="C22" i="82" s="1"/>
  <c r="C29" i="83"/>
  <c r="C23" i="82" s="1"/>
  <c r="C30" i="83"/>
  <c r="C24" i="82" s="1"/>
  <c r="C32" i="83"/>
  <c r="C25" i="82" s="1"/>
  <c r="C36" i="83"/>
  <c r="C39" i="83"/>
  <c r="C41" i="83"/>
  <c r="C42" i="83"/>
  <c r="C44" i="83"/>
  <c r="C45" i="83"/>
  <c r="C48" i="83"/>
  <c r="C50" i="83"/>
  <c r="C52" i="83"/>
  <c r="C54" i="83"/>
  <c r="C57" i="83"/>
  <c r="C59" i="83"/>
  <c r="C60" i="83"/>
  <c r="C61" i="83"/>
  <c r="C65" i="83"/>
  <c r="C69" i="83"/>
  <c r="C71" i="83"/>
  <c r="C73" i="83"/>
  <c r="C74" i="83"/>
  <c r="C76" i="83"/>
  <c r="C77" i="83"/>
  <c r="C78" i="83"/>
  <c r="C79" i="83"/>
  <c r="C80" i="83"/>
  <c r="C81" i="83"/>
  <c r="C83" i="83"/>
  <c r="C85" i="83"/>
  <c r="C87" i="83"/>
  <c r="C88" i="83"/>
  <c r="C89" i="83"/>
  <c r="C90" i="83"/>
  <c r="C91" i="83"/>
  <c r="C93" i="83"/>
  <c r="C95" i="83"/>
  <c r="C96" i="83"/>
  <c r="C98" i="83"/>
  <c r="C100" i="83"/>
  <c r="C101" i="83"/>
  <c r="C102" i="83"/>
  <c r="C104" i="83"/>
  <c r="C107" i="83"/>
  <c r="C108" i="83"/>
  <c r="C109" i="83"/>
  <c r="C110" i="83"/>
  <c r="C112" i="83"/>
  <c r="C113" i="83"/>
  <c r="C116" i="83"/>
  <c r="C118" i="83"/>
  <c r="C119" i="83"/>
  <c r="C120" i="83"/>
  <c r="C121" i="83"/>
  <c r="C123" i="83"/>
  <c r="C125" i="83"/>
  <c r="C126" i="83"/>
  <c r="C129" i="83"/>
  <c r="C132" i="83"/>
  <c r="C134" i="83"/>
  <c r="C137" i="83"/>
  <c r="C140" i="83"/>
  <c r="C142" i="83"/>
  <c r="C145" i="83"/>
  <c r="C147" i="83"/>
  <c r="C148" i="83"/>
  <c r="C150" i="83"/>
  <c r="C152" i="83"/>
  <c r="C155" i="83"/>
  <c r="C156" i="83"/>
  <c r="H10" i="74" l="1"/>
  <c r="H58" i="89"/>
  <c r="C58" i="89" s="1"/>
  <c r="B58" i="89" s="1"/>
  <c r="H14" i="74"/>
  <c r="H33" i="89"/>
  <c r="C33" i="89" s="1"/>
  <c r="B33" i="89" s="1"/>
  <c r="H18" i="74"/>
  <c r="H64" i="89"/>
  <c r="C64" i="89" s="1"/>
  <c r="B64" i="89" s="1"/>
  <c r="H22" i="74"/>
  <c r="H36" i="89"/>
  <c r="C36" i="89" s="1"/>
  <c r="B36" i="89" s="1"/>
  <c r="H27" i="74"/>
  <c r="H27" i="89"/>
  <c r="C27" i="89" s="1"/>
  <c r="B27" i="89" s="1"/>
  <c r="H31" i="74"/>
  <c r="H38" i="89"/>
  <c r="C38" i="89" s="1"/>
  <c r="B38" i="89" s="1"/>
  <c r="H35" i="74"/>
  <c r="H19" i="89"/>
  <c r="C19" i="89" s="1"/>
  <c r="B19" i="89" s="1"/>
  <c r="H40" i="74"/>
  <c r="H21" i="89"/>
  <c r="C21" i="89" s="1"/>
  <c r="B21" i="89" s="1"/>
  <c r="H44" i="74"/>
  <c r="H22" i="89"/>
  <c r="C22" i="89" s="1"/>
  <c r="B22" i="89" s="1"/>
  <c r="H49" i="74"/>
  <c r="H39" i="89"/>
  <c r="C39" i="89" s="1"/>
  <c r="B39" i="89" s="1"/>
  <c r="H53" i="74"/>
  <c r="H40" i="89"/>
  <c r="C40" i="89" s="1"/>
  <c r="B40" i="89" s="1"/>
  <c r="H58" i="74"/>
  <c r="H86" i="89"/>
  <c r="C86" i="89" s="1"/>
  <c r="B86" i="89" s="1"/>
  <c r="H62" i="74"/>
  <c r="H60" i="89"/>
  <c r="C60" i="89" s="1"/>
  <c r="B60" i="89" s="1"/>
  <c r="H66" i="74"/>
  <c r="H71" i="89"/>
  <c r="C71" i="89" s="1"/>
  <c r="B71" i="89" s="1"/>
  <c r="H71" i="74"/>
  <c r="H72" i="89"/>
  <c r="C72" i="89" s="1"/>
  <c r="B72" i="89" s="1"/>
  <c r="H75" i="74"/>
  <c r="H74" i="89"/>
  <c r="C74" i="89" s="1"/>
  <c r="B74" i="89" s="1"/>
  <c r="H80" i="74"/>
  <c r="H51" i="89"/>
  <c r="C51" i="89" s="1"/>
  <c r="B51" i="89" s="1"/>
  <c r="H84" i="74"/>
  <c r="H29" i="89"/>
  <c r="C29" i="89" s="1"/>
  <c r="B29" i="89" s="1"/>
  <c r="H89" i="74"/>
  <c r="H75" i="89"/>
  <c r="C75" i="89" s="1"/>
  <c r="B75" i="89" s="1"/>
  <c r="H93" i="74"/>
  <c r="H24" i="89"/>
  <c r="C24" i="89" s="1"/>
  <c r="B24" i="89" s="1"/>
  <c r="H97" i="74"/>
  <c r="H95" i="89"/>
  <c r="C95" i="89" s="1"/>
  <c r="B95" i="89" s="1"/>
  <c r="H31" i="89"/>
  <c r="C31" i="89" s="1"/>
  <c r="B31" i="89" s="1"/>
  <c r="H7" i="74"/>
  <c r="H11" i="74"/>
  <c r="H81" i="89"/>
  <c r="C81" i="89" s="1"/>
  <c r="B81" i="89" s="1"/>
  <c r="H15" i="74"/>
  <c r="H48" i="89"/>
  <c r="C48" i="89" s="1"/>
  <c r="B48" i="89" s="1"/>
  <c r="H19" i="74"/>
  <c r="H83" i="89"/>
  <c r="C83" i="89" s="1"/>
  <c r="B83" i="89" s="1"/>
  <c r="H23" i="74"/>
  <c r="H10" i="89"/>
  <c r="C10" i="89" s="1"/>
  <c r="B10" i="89" s="1"/>
  <c r="H28" i="74"/>
  <c r="H55" i="89"/>
  <c r="C55" i="89" s="1"/>
  <c r="B55" i="89" s="1"/>
  <c r="H32" i="74"/>
  <c r="H49" i="89"/>
  <c r="C49" i="89" s="1"/>
  <c r="B49" i="89" s="1"/>
  <c r="H36" i="74"/>
  <c r="H66" i="89"/>
  <c r="C66" i="89" s="1"/>
  <c r="B66" i="89" s="1"/>
  <c r="H41" i="74"/>
  <c r="H13" i="89"/>
  <c r="C13" i="89" s="1"/>
  <c r="B13" i="89" s="1"/>
  <c r="H45" i="74"/>
  <c r="H69" i="89"/>
  <c r="C69" i="89" s="1"/>
  <c r="B69" i="89" s="1"/>
  <c r="H50" i="74"/>
  <c r="H70" i="89"/>
  <c r="C70" i="89" s="1"/>
  <c r="B70" i="89" s="1"/>
  <c r="H55" i="74"/>
  <c r="H56" i="89"/>
  <c r="C56" i="89" s="1"/>
  <c r="B56" i="89" s="1"/>
  <c r="H59" i="74"/>
  <c r="H14" i="89"/>
  <c r="C14" i="89" s="1"/>
  <c r="B14" i="89" s="1"/>
  <c r="H63" i="74"/>
  <c r="H41" i="89"/>
  <c r="C41" i="89" s="1"/>
  <c r="B41" i="89" s="1"/>
  <c r="H67" i="74"/>
  <c r="H12" i="89"/>
  <c r="C12" i="89" s="1"/>
  <c r="B12" i="89" s="1"/>
  <c r="H72" i="74"/>
  <c r="H73" i="89"/>
  <c r="C73" i="89" s="1"/>
  <c r="B73" i="89" s="1"/>
  <c r="H77" i="74"/>
  <c r="H16" i="89"/>
  <c r="C16" i="89" s="1"/>
  <c r="B16" i="89" s="1"/>
  <c r="H81" i="74"/>
  <c r="H7" i="89"/>
  <c r="C7" i="89" s="1"/>
  <c r="B7" i="89" s="1"/>
  <c r="H85" i="74"/>
  <c r="H8" i="89"/>
  <c r="C8" i="89" s="1"/>
  <c r="B8" i="89" s="1"/>
  <c r="H90" i="74"/>
  <c r="H57" i="89"/>
  <c r="C57" i="89" s="1"/>
  <c r="B57" i="89" s="1"/>
  <c r="H94" i="74"/>
  <c r="H25" i="89"/>
  <c r="C25" i="89" s="1"/>
  <c r="B25" i="89" s="1"/>
  <c r="H98" i="74"/>
  <c r="H90" i="89"/>
  <c r="C90" i="89" s="1"/>
  <c r="B90" i="89" s="1"/>
  <c r="H52" i="89"/>
  <c r="C52" i="89" s="1"/>
  <c r="B52" i="89" s="1"/>
  <c r="H95" i="74"/>
  <c r="H8" i="74"/>
  <c r="H53" i="89"/>
  <c r="C53" i="89" s="1"/>
  <c r="B53" i="89" s="1"/>
  <c r="H54" i="89"/>
  <c r="C54" i="89" s="1"/>
  <c r="B54" i="89" s="1"/>
  <c r="H12" i="74"/>
  <c r="H26" i="89"/>
  <c r="C26" i="89" s="1"/>
  <c r="B26" i="89" s="1"/>
  <c r="H16" i="74"/>
  <c r="H20" i="74"/>
  <c r="H34" i="89"/>
  <c r="C34" i="89" s="1"/>
  <c r="B34" i="89" s="1"/>
  <c r="H24" i="74"/>
  <c r="H11" i="89"/>
  <c r="C11" i="89" s="1"/>
  <c r="B11" i="89" s="1"/>
  <c r="H18" i="89"/>
  <c r="C18" i="89" s="1"/>
  <c r="B18" i="89" s="1"/>
  <c r="H29" i="74"/>
  <c r="H33" i="74"/>
  <c r="H59" i="89"/>
  <c r="C59" i="89" s="1"/>
  <c r="B59" i="89" s="1"/>
  <c r="H20" i="89"/>
  <c r="C20" i="89" s="1"/>
  <c r="B20" i="89" s="1"/>
  <c r="H38" i="74"/>
  <c r="H50" i="89"/>
  <c r="C50" i="89" s="1"/>
  <c r="B50" i="89" s="1"/>
  <c r="H42" i="74"/>
  <c r="H92" i="89"/>
  <c r="C92" i="89" s="1"/>
  <c r="B92" i="89" s="1"/>
  <c r="H47" i="74"/>
  <c r="H51" i="74"/>
  <c r="H84" i="89"/>
  <c r="C84" i="89" s="1"/>
  <c r="B84" i="89" s="1"/>
  <c r="H93" i="89"/>
  <c r="C93" i="89" s="1"/>
  <c r="B93" i="89" s="1"/>
  <c r="H56" i="74"/>
  <c r="H15" i="89"/>
  <c r="C15" i="89" s="1"/>
  <c r="B15" i="89" s="1"/>
  <c r="H60" i="74"/>
  <c r="H64" i="74"/>
  <c r="H23" i="89"/>
  <c r="C23" i="89" s="1"/>
  <c r="B23" i="89" s="1"/>
  <c r="H68" i="74"/>
  <c r="H42" i="89"/>
  <c r="C42" i="89" s="1"/>
  <c r="B42" i="89" s="1"/>
  <c r="H73" i="74"/>
  <c r="H61" i="89"/>
  <c r="C61" i="89" s="1"/>
  <c r="B61" i="89" s="1"/>
  <c r="H94" i="89"/>
  <c r="C94" i="89" s="1"/>
  <c r="B94" i="89" s="1"/>
  <c r="H78" i="74"/>
  <c r="H44" i="89"/>
  <c r="C44" i="89" s="1"/>
  <c r="B44" i="89" s="1"/>
  <c r="H82" i="74"/>
  <c r="H86" i="74"/>
  <c r="H80" i="89"/>
  <c r="C80" i="89" s="1"/>
  <c r="B80" i="89" s="1"/>
  <c r="H91" i="74"/>
  <c r="H76" i="89"/>
  <c r="C76" i="89" s="1"/>
  <c r="B76" i="89" s="1"/>
  <c r="H63" i="89"/>
  <c r="C63" i="89" s="1"/>
  <c r="B63" i="89" s="1"/>
  <c r="H9" i="74"/>
  <c r="H32" i="89"/>
  <c r="C32" i="89" s="1"/>
  <c r="B32" i="89" s="1"/>
  <c r="H13" i="74"/>
  <c r="H82" i="89"/>
  <c r="C82" i="89" s="1"/>
  <c r="B82" i="89" s="1"/>
  <c r="H17" i="74"/>
  <c r="H35" i="89"/>
  <c r="C35" i="89" s="1"/>
  <c r="B35" i="89" s="1"/>
  <c r="H21" i="74"/>
  <c r="H37" i="89"/>
  <c r="C37" i="89" s="1"/>
  <c r="B37" i="89" s="1"/>
  <c r="H26" i="74"/>
  <c r="H28" i="89"/>
  <c r="C28" i="89" s="1"/>
  <c r="B28" i="89" s="1"/>
  <c r="H30" i="74"/>
  <c r="H65" i="89"/>
  <c r="C65" i="89" s="1"/>
  <c r="B65" i="89" s="1"/>
  <c r="H34" i="74"/>
  <c r="H67" i="89"/>
  <c r="C67" i="89" s="1"/>
  <c r="B67" i="89" s="1"/>
  <c r="H39" i="74"/>
  <c r="H68" i="89"/>
  <c r="C68" i="89" s="1"/>
  <c r="B68" i="89" s="1"/>
  <c r="H43" i="74"/>
  <c r="H77" i="89"/>
  <c r="C77" i="89" s="1"/>
  <c r="B77" i="89" s="1"/>
  <c r="H48" i="74"/>
  <c r="H78" i="89"/>
  <c r="C78" i="89" s="1"/>
  <c r="B78" i="89" s="1"/>
  <c r="H52" i="74"/>
  <c r="H85" i="89"/>
  <c r="C85" i="89" s="1"/>
  <c r="B85" i="89" s="1"/>
  <c r="H57" i="74"/>
  <c r="H79" i="89"/>
  <c r="C79" i="89" s="1"/>
  <c r="B79" i="89" s="1"/>
  <c r="H61" i="74"/>
  <c r="H87" i="89"/>
  <c r="C87" i="89" s="1"/>
  <c r="B87" i="89" s="1"/>
  <c r="H65" i="74"/>
  <c r="H88" i="89"/>
  <c r="C88" i="89" s="1"/>
  <c r="B88" i="89" s="1"/>
  <c r="H70" i="74"/>
  <c r="H43" i="89"/>
  <c r="C43" i="89" s="1"/>
  <c r="B43" i="89" s="1"/>
  <c r="H74" i="74"/>
  <c r="H89" i="89"/>
  <c r="C89" i="89" s="1"/>
  <c r="B89" i="89" s="1"/>
  <c r="H79" i="74"/>
  <c r="H45" i="89"/>
  <c r="C45" i="89" s="1"/>
  <c r="B45" i="89" s="1"/>
  <c r="H83" i="74"/>
  <c r="H46" i="89"/>
  <c r="C46" i="89" s="1"/>
  <c r="B46" i="89" s="1"/>
  <c r="H88" i="74"/>
  <c r="H30" i="89"/>
  <c r="C30" i="89" s="1"/>
  <c r="B30" i="89" s="1"/>
  <c r="H92" i="74"/>
  <c r="H9" i="89"/>
  <c r="C9" i="89" s="1"/>
  <c r="B9" i="89" s="1"/>
  <c r="H96" i="74"/>
  <c r="B99" i="82"/>
  <c r="B98" i="82"/>
  <c r="B97" i="82"/>
  <c r="B96" i="82"/>
  <c r="B95" i="82"/>
  <c r="B94" i="82"/>
  <c r="B93" i="82"/>
  <c r="B92" i="82"/>
  <c r="B91" i="82"/>
  <c r="B90" i="82"/>
  <c r="B89" i="82"/>
  <c r="B87" i="82"/>
  <c r="B86" i="82"/>
  <c r="B85" i="82"/>
  <c r="B84" i="82"/>
  <c r="B83" i="82"/>
  <c r="B80" i="82"/>
  <c r="B81" i="82"/>
  <c r="B82" i="82"/>
  <c r="B79" i="82"/>
  <c r="B78" i="82"/>
  <c r="B76" i="82"/>
  <c r="B75" i="82"/>
  <c r="B72" i="82"/>
  <c r="B73" i="82"/>
  <c r="B74" i="82"/>
  <c r="B71" i="82"/>
  <c r="B69" i="82"/>
  <c r="B67" i="82"/>
  <c r="B68" i="82"/>
  <c r="B66" i="82"/>
  <c r="B65" i="82"/>
  <c r="B64" i="82"/>
  <c r="B63" i="82"/>
  <c r="B62" i="82"/>
  <c r="B59" i="82"/>
  <c r="B60" i="82"/>
  <c r="B61" i="82"/>
  <c r="B58" i="82"/>
  <c r="B57" i="82"/>
  <c r="B56" i="82"/>
  <c r="B54" i="82"/>
  <c r="B50" i="82"/>
  <c r="B51" i="82"/>
  <c r="B52" i="82"/>
  <c r="B53" i="82"/>
  <c r="B49" i="82"/>
  <c r="B48" i="82"/>
  <c r="B46" i="82"/>
  <c r="B45" i="82"/>
  <c r="B44" i="82"/>
  <c r="B43" i="82"/>
  <c r="B42" i="82"/>
  <c r="B41" i="82"/>
  <c r="B40" i="82"/>
  <c r="B39" i="82"/>
  <c r="B37" i="82"/>
  <c r="B36" i="82"/>
  <c r="B35" i="82"/>
  <c r="B34" i="82"/>
  <c r="B33" i="82"/>
  <c r="B32" i="82"/>
  <c r="B31" i="82"/>
  <c r="B30" i="82"/>
  <c r="B29" i="82"/>
  <c r="B28" i="82"/>
  <c r="B27" i="82"/>
  <c r="B25" i="82"/>
  <c r="B24" i="82"/>
  <c r="B23" i="82"/>
  <c r="B22" i="82"/>
  <c r="B21" i="82"/>
  <c r="B20" i="82"/>
  <c r="B19" i="82"/>
  <c r="B18" i="82"/>
  <c r="B11" i="82"/>
  <c r="B12" i="82"/>
  <c r="B13" i="82"/>
  <c r="B14" i="82"/>
  <c r="B15" i="82"/>
  <c r="B16" i="82"/>
  <c r="B17" i="82"/>
  <c r="B10" i="82"/>
  <c r="B9" i="82"/>
  <c r="B8" i="82"/>
  <c r="F98" i="74"/>
  <c r="F8" i="74"/>
  <c r="F9" i="74"/>
  <c r="F10" i="74"/>
  <c r="F11" i="74"/>
  <c r="F12" i="74"/>
  <c r="F13" i="74"/>
  <c r="F14" i="74"/>
  <c r="F15" i="74"/>
  <c r="F16" i="74"/>
  <c r="F17" i="74"/>
  <c r="F18" i="74"/>
  <c r="F19" i="74"/>
  <c r="F20" i="74"/>
  <c r="F21" i="74"/>
  <c r="F22" i="74"/>
  <c r="F23" i="74"/>
  <c r="F24" i="74"/>
  <c r="F26" i="74"/>
  <c r="F27" i="74"/>
  <c r="F28" i="74"/>
  <c r="F29" i="74"/>
  <c r="F30" i="74"/>
  <c r="F31" i="74"/>
  <c r="F32" i="74"/>
  <c r="F33" i="74"/>
  <c r="F34" i="74"/>
  <c r="F35" i="74"/>
  <c r="F36" i="74"/>
  <c r="F38" i="74"/>
  <c r="F39" i="74"/>
  <c r="F40" i="74"/>
  <c r="F41" i="74"/>
  <c r="F42" i="74"/>
  <c r="F43" i="74"/>
  <c r="F44" i="74"/>
  <c r="F45" i="74"/>
  <c r="F47" i="74"/>
  <c r="F48" i="74"/>
  <c r="F49" i="74"/>
  <c r="F50" i="74"/>
  <c r="F51" i="74"/>
  <c r="F52" i="74"/>
  <c r="F53" i="74"/>
  <c r="F55" i="74"/>
  <c r="F56" i="74"/>
  <c r="F57" i="74"/>
  <c r="F58" i="74"/>
  <c r="F59" i="74"/>
  <c r="F60" i="74"/>
  <c r="F61" i="74"/>
  <c r="F62" i="74"/>
  <c r="F63" i="74"/>
  <c r="F64" i="74"/>
  <c r="F65" i="74"/>
  <c r="F66" i="74"/>
  <c r="F67" i="74"/>
  <c r="F68" i="74"/>
  <c r="F70" i="74"/>
  <c r="F71" i="74"/>
  <c r="F72" i="74"/>
  <c r="F73" i="74"/>
  <c r="F74" i="74"/>
  <c r="F75" i="74"/>
  <c r="F77" i="74"/>
  <c r="F78" i="74"/>
  <c r="F79" i="74"/>
  <c r="F80" i="74"/>
  <c r="F81" i="74"/>
  <c r="F82" i="74"/>
  <c r="F83" i="74"/>
  <c r="F84" i="74"/>
  <c r="F85" i="74"/>
  <c r="F86" i="74"/>
  <c r="F88" i="74"/>
  <c r="F89" i="74"/>
  <c r="F90" i="74"/>
  <c r="F91" i="74"/>
  <c r="F92" i="74"/>
  <c r="F93" i="74"/>
  <c r="F94" i="74"/>
  <c r="F95" i="74"/>
  <c r="F96" i="74"/>
  <c r="F97" i="74"/>
  <c r="F7" i="74"/>
  <c r="C98" i="79"/>
  <c r="E98" i="79" s="1"/>
  <c r="C97" i="79"/>
  <c r="E97" i="79" s="1"/>
  <c r="C96" i="79"/>
  <c r="E96" i="79" s="1"/>
  <c r="C95" i="79"/>
  <c r="E95" i="79" s="1"/>
  <c r="C94" i="79"/>
  <c r="E94" i="79" s="1"/>
  <c r="C93" i="79"/>
  <c r="E93" i="79" s="1"/>
  <c r="C92" i="79"/>
  <c r="E92" i="79" s="1"/>
  <c r="C91" i="79"/>
  <c r="E91" i="79" s="1"/>
  <c r="C90" i="79"/>
  <c r="E90" i="79" s="1"/>
  <c r="C89" i="79"/>
  <c r="E89" i="79" s="1"/>
  <c r="C88" i="79"/>
  <c r="E88" i="79" s="1"/>
  <c r="C86" i="79"/>
  <c r="E86" i="79" s="1"/>
  <c r="C85" i="79"/>
  <c r="E85" i="79" s="1"/>
  <c r="C84" i="79"/>
  <c r="E84" i="79" s="1"/>
  <c r="C83" i="79"/>
  <c r="E83" i="79" s="1"/>
  <c r="C82" i="79"/>
  <c r="E82" i="79" s="1"/>
  <c r="C81" i="79"/>
  <c r="E81" i="79" s="1"/>
  <c r="C80" i="79"/>
  <c r="E80" i="79" s="1"/>
  <c r="C79" i="79"/>
  <c r="E79" i="79" s="1"/>
  <c r="C78" i="79"/>
  <c r="E78" i="79" s="1"/>
  <c r="C77" i="79"/>
  <c r="E77" i="79" s="1"/>
  <c r="C75" i="79"/>
  <c r="E75" i="79" s="1"/>
  <c r="C74" i="79"/>
  <c r="E74" i="79" s="1"/>
  <c r="C73" i="79"/>
  <c r="E73" i="79" s="1"/>
  <c r="C72" i="79"/>
  <c r="E72" i="79" s="1"/>
  <c r="C71" i="79"/>
  <c r="E71" i="79" s="1"/>
  <c r="C70" i="79"/>
  <c r="E70" i="79" s="1"/>
  <c r="C68" i="79"/>
  <c r="E68" i="79" s="1"/>
  <c r="C67" i="79"/>
  <c r="E67" i="79" s="1"/>
  <c r="C66" i="79"/>
  <c r="E66" i="79" s="1"/>
  <c r="C65" i="79"/>
  <c r="E65" i="79" s="1"/>
  <c r="C64" i="79"/>
  <c r="E64" i="79" s="1"/>
  <c r="C63" i="79"/>
  <c r="E63" i="79" s="1"/>
  <c r="C62" i="79"/>
  <c r="E62" i="79" s="1"/>
  <c r="C61" i="79"/>
  <c r="E61" i="79" s="1"/>
  <c r="C60" i="79"/>
  <c r="E60" i="79" s="1"/>
  <c r="C59" i="79"/>
  <c r="E59" i="79" s="1"/>
  <c r="C58" i="79"/>
  <c r="E58" i="79" s="1"/>
  <c r="C57" i="79"/>
  <c r="E57" i="79" s="1"/>
  <c r="C56" i="79"/>
  <c r="E56" i="79" s="1"/>
  <c r="C55" i="79"/>
  <c r="E55" i="79" s="1"/>
  <c r="C53" i="79"/>
  <c r="E53" i="79" s="1"/>
  <c r="C52" i="79"/>
  <c r="E52" i="79" s="1"/>
  <c r="C51" i="79"/>
  <c r="E51" i="79" s="1"/>
  <c r="C50" i="79"/>
  <c r="E50" i="79" s="1"/>
  <c r="C49" i="79"/>
  <c r="E49" i="79" s="1"/>
  <c r="C48" i="79"/>
  <c r="E48" i="79" s="1"/>
  <c r="C47" i="79"/>
  <c r="E47" i="79" s="1"/>
  <c r="C45" i="79"/>
  <c r="E45" i="79" s="1"/>
  <c r="C44" i="79"/>
  <c r="E44" i="79" s="1"/>
  <c r="C43" i="79"/>
  <c r="E43" i="79" s="1"/>
  <c r="C42" i="79"/>
  <c r="E42" i="79" s="1"/>
  <c r="C41" i="79"/>
  <c r="E41" i="79" s="1"/>
  <c r="C40" i="79"/>
  <c r="E40" i="79" s="1"/>
  <c r="C39" i="79"/>
  <c r="E39" i="79" s="1"/>
  <c r="C38" i="79"/>
  <c r="E38" i="79" s="1"/>
  <c r="C36" i="79"/>
  <c r="E36" i="79" s="1"/>
  <c r="C35" i="79"/>
  <c r="E35" i="79" s="1"/>
  <c r="C34" i="79"/>
  <c r="E34" i="79" s="1"/>
  <c r="C33" i="79"/>
  <c r="E33" i="79" s="1"/>
  <c r="C32" i="79"/>
  <c r="E32" i="79" s="1"/>
  <c r="C31" i="79"/>
  <c r="E31" i="79" s="1"/>
  <c r="C30" i="79"/>
  <c r="E30" i="79" s="1"/>
  <c r="C29" i="79"/>
  <c r="E29" i="79" s="1"/>
  <c r="C28" i="79"/>
  <c r="E28" i="79" s="1"/>
  <c r="C27" i="79"/>
  <c r="E27" i="79" s="1"/>
  <c r="C26" i="79"/>
  <c r="E26" i="79" s="1"/>
  <c r="C24" i="79"/>
  <c r="E24" i="79" s="1"/>
  <c r="C23" i="79"/>
  <c r="E23" i="79" s="1"/>
  <c r="C22" i="79"/>
  <c r="E22" i="79" s="1"/>
  <c r="C21" i="79"/>
  <c r="E21" i="79" s="1"/>
  <c r="C20" i="79"/>
  <c r="E20" i="79" s="1"/>
  <c r="C19" i="79"/>
  <c r="E19" i="79" s="1"/>
  <c r="C18" i="79"/>
  <c r="E18" i="79" s="1"/>
  <c r="C17" i="79"/>
  <c r="E17" i="79" s="1"/>
  <c r="C16" i="79"/>
  <c r="E16" i="79" s="1"/>
  <c r="C15" i="79"/>
  <c r="E15" i="79" s="1"/>
  <c r="C14" i="79"/>
  <c r="E14" i="79" s="1"/>
  <c r="C13" i="79"/>
  <c r="E13" i="79" s="1"/>
  <c r="C12" i="79"/>
  <c r="E12" i="79" s="1"/>
  <c r="C11" i="79"/>
  <c r="E11" i="79" s="1"/>
  <c r="C10" i="79"/>
  <c r="E10" i="79" s="1"/>
  <c r="C9" i="79"/>
  <c r="E9" i="79" s="1"/>
  <c r="C8" i="79"/>
  <c r="E8" i="79" s="1"/>
  <c r="C7" i="79"/>
  <c r="E7" i="79" s="1"/>
  <c r="C99" i="82" l="1"/>
  <c r="C99" i="77"/>
  <c r="I98" i="74" s="1"/>
  <c r="C98" i="77"/>
  <c r="O97" i="77"/>
  <c r="C97" i="77"/>
  <c r="I96" i="74" s="1"/>
  <c r="O96" i="77"/>
  <c r="C96" i="77"/>
  <c r="O95" i="77"/>
  <c r="C95" i="77"/>
  <c r="I94" i="74" s="1"/>
  <c r="O94" i="77"/>
  <c r="C94" i="77"/>
  <c r="O93" i="77"/>
  <c r="C93" i="77"/>
  <c r="O92" i="77"/>
  <c r="C92" i="77"/>
  <c r="O91" i="77"/>
  <c r="C91" i="77"/>
  <c r="I90" i="74" s="1"/>
  <c r="O90" i="77"/>
  <c r="C90" i="77"/>
  <c r="O89" i="77"/>
  <c r="C89" i="77"/>
  <c r="I88" i="74" s="1"/>
  <c r="C87" i="77"/>
  <c r="I86" i="74" s="1"/>
  <c r="O86" i="77"/>
  <c r="C86" i="77"/>
  <c r="O85" i="77"/>
  <c r="C85" i="77"/>
  <c r="I84" i="74" s="1"/>
  <c r="O84" i="77"/>
  <c r="C84" i="77"/>
  <c r="O83" i="77"/>
  <c r="C83" i="77"/>
  <c r="I82" i="74" s="1"/>
  <c r="O82" i="77"/>
  <c r="C82" i="77"/>
  <c r="C81" i="77"/>
  <c r="I80" i="74" s="1"/>
  <c r="C80" i="77"/>
  <c r="I79" i="74" s="1"/>
  <c r="C79" i="77"/>
  <c r="C78" i="77"/>
  <c r="O76" i="77"/>
  <c r="C76" i="77"/>
  <c r="I75" i="74" s="1"/>
  <c r="O75" i="77"/>
  <c r="C75" i="77"/>
  <c r="C74" i="77"/>
  <c r="I73" i="74" s="1"/>
  <c r="O73" i="77"/>
  <c r="C73" i="77"/>
  <c r="O72" i="77"/>
  <c r="C72" i="77"/>
  <c r="I71" i="74" s="1"/>
  <c r="C71" i="77"/>
  <c r="O69" i="77"/>
  <c r="C69" i="77"/>
  <c r="O68" i="77"/>
  <c r="C68" i="77"/>
  <c r="I67" i="74" s="1"/>
  <c r="O67" i="77"/>
  <c r="C67" i="77"/>
  <c r="C66" i="77"/>
  <c r="I65" i="74" s="1"/>
  <c r="O65" i="77"/>
  <c r="C65" i="77"/>
  <c r="O64" i="77"/>
  <c r="C64" i="77"/>
  <c r="I63" i="74" s="1"/>
  <c r="C63" i="77"/>
  <c r="O62" i="77"/>
  <c r="C62" i="77"/>
  <c r="O61" i="77"/>
  <c r="C61" i="77"/>
  <c r="O60" i="77"/>
  <c r="C60" i="77"/>
  <c r="C59" i="77"/>
  <c r="I58" i="74" s="1"/>
  <c r="C58" i="77"/>
  <c r="I57" i="74" s="1"/>
  <c r="C57" i="77"/>
  <c r="C56" i="77"/>
  <c r="O54" i="77"/>
  <c r="C54" i="77"/>
  <c r="O53" i="77"/>
  <c r="C53" i="77"/>
  <c r="O52" i="77"/>
  <c r="C52" i="77"/>
  <c r="O51" i="77"/>
  <c r="C51" i="77"/>
  <c r="C50" i="77"/>
  <c r="I49" i="74" s="1"/>
  <c r="C49" i="77"/>
  <c r="I48" i="74" s="1"/>
  <c r="C48" i="74" s="1"/>
  <c r="O48" i="77"/>
  <c r="C48" i="77"/>
  <c r="O46" i="77"/>
  <c r="C46" i="77"/>
  <c r="O45" i="77"/>
  <c r="C45" i="77"/>
  <c r="C44" i="77"/>
  <c r="I43" i="74" s="1"/>
  <c r="C43" i="77"/>
  <c r="I42" i="74" s="1"/>
  <c r="O42" i="77"/>
  <c r="C42" i="77"/>
  <c r="O41" i="77"/>
  <c r="C41" i="77"/>
  <c r="I40" i="74" s="1"/>
  <c r="O40" i="77"/>
  <c r="C40" i="77"/>
  <c r="O39" i="77"/>
  <c r="C39" i="77"/>
  <c r="I38" i="74" s="1"/>
  <c r="O37" i="77"/>
  <c r="C37" i="77"/>
  <c r="O36" i="77"/>
  <c r="C36" i="77"/>
  <c r="I35" i="74" s="1"/>
  <c r="O35" i="77"/>
  <c r="C35" i="77"/>
  <c r="C34" i="77"/>
  <c r="I33" i="74" s="1"/>
  <c r="C33" i="77"/>
  <c r="I32" i="74" s="1"/>
  <c r="C32" i="77"/>
  <c r="O31" i="77"/>
  <c r="C31" i="77"/>
  <c r="I30" i="74" s="1"/>
  <c r="O30" i="77"/>
  <c r="C30" i="77"/>
  <c r="C29" i="77"/>
  <c r="O28" i="77"/>
  <c r="C28" i="77"/>
  <c r="O27" i="77"/>
  <c r="C27" i="77"/>
  <c r="O25" i="77"/>
  <c r="C25" i="77"/>
  <c r="I24" i="74" s="1"/>
  <c r="O24" i="77"/>
  <c r="C24" i="77"/>
  <c r="O23" i="77"/>
  <c r="C23" i="77"/>
  <c r="I22" i="74" s="1"/>
  <c r="O22" i="77"/>
  <c r="C22" i="77"/>
  <c r="O21" i="77"/>
  <c r="C21" i="77"/>
  <c r="I20" i="74" s="1"/>
  <c r="C20" i="77"/>
  <c r="O19" i="77"/>
  <c r="C19" i="77"/>
  <c r="I18" i="74" s="1"/>
  <c r="C18" i="77"/>
  <c r="I17" i="74" s="1"/>
  <c r="C17" i="77"/>
  <c r="O16" i="77"/>
  <c r="C16" i="77"/>
  <c r="I15" i="74" s="1"/>
  <c r="C15" i="77"/>
  <c r="I14" i="74" s="1"/>
  <c r="O14" i="77"/>
  <c r="C14" i="77"/>
  <c r="C13" i="77"/>
  <c r="I12" i="74" s="1"/>
  <c r="C12" i="77"/>
  <c r="I11" i="74" s="1"/>
  <c r="O11" i="77"/>
  <c r="C11" i="77"/>
  <c r="O10" i="77"/>
  <c r="C10" i="77"/>
  <c r="I9" i="74" s="1"/>
  <c r="O9" i="77"/>
  <c r="C9" i="77"/>
  <c r="O8" i="77"/>
  <c r="C8" i="77"/>
  <c r="I7" i="74" s="1"/>
  <c r="C7" i="74" s="1"/>
  <c r="C146" i="75"/>
  <c r="C145" i="75"/>
  <c r="C140" i="75"/>
  <c r="C138" i="75"/>
  <c r="C137" i="75"/>
  <c r="C136" i="75"/>
  <c r="C135" i="75"/>
  <c r="C132" i="75"/>
  <c r="C130" i="75"/>
  <c r="C127" i="75"/>
  <c r="C126" i="75"/>
  <c r="C124" i="75"/>
  <c r="C121" i="75"/>
  <c r="C118" i="75"/>
  <c r="C117" i="75"/>
  <c r="C115" i="75"/>
  <c r="C112" i="75"/>
  <c r="C110" i="75"/>
  <c r="C109" i="75"/>
  <c r="C108" i="75"/>
  <c r="C107" i="75"/>
  <c r="C104" i="75"/>
  <c r="C103" i="75"/>
  <c r="C101" i="75"/>
  <c r="C100" i="75"/>
  <c r="C99" i="75"/>
  <c r="C98" i="75"/>
  <c r="C95" i="75"/>
  <c r="C93" i="75"/>
  <c r="C92" i="75"/>
  <c r="C91" i="75"/>
  <c r="C89" i="75"/>
  <c r="C86" i="75"/>
  <c r="C85" i="75"/>
  <c r="C83" i="75"/>
  <c r="C82" i="75"/>
  <c r="C80" i="75"/>
  <c r="C79" i="75"/>
  <c r="C78" i="75"/>
  <c r="C77" i="75"/>
  <c r="C73" i="75"/>
  <c r="C70" i="75"/>
  <c r="C68" i="75"/>
  <c r="C67" i="75"/>
  <c r="C66" i="75"/>
  <c r="C65" i="75"/>
  <c r="C64" i="75"/>
  <c r="C63" i="75"/>
  <c r="C61" i="75"/>
  <c r="C59" i="75"/>
  <c r="C58" i="75"/>
  <c r="C57" i="75"/>
  <c r="C55" i="75"/>
  <c r="C54" i="75"/>
  <c r="C53" i="75"/>
  <c r="C52" i="75"/>
  <c r="C50" i="75"/>
  <c r="C48" i="75"/>
  <c r="C46" i="75"/>
  <c r="C44" i="75"/>
  <c r="C41" i="75"/>
  <c r="C40" i="75"/>
  <c r="C39" i="75"/>
  <c r="C38" i="75"/>
  <c r="C37" i="75"/>
  <c r="C36" i="75"/>
  <c r="C35" i="75"/>
  <c r="C31" i="75"/>
  <c r="C29" i="75"/>
  <c r="C27" i="75"/>
  <c r="C26" i="75"/>
  <c r="C25" i="75"/>
  <c r="C24" i="75"/>
  <c r="C21" i="75"/>
  <c r="C20" i="75"/>
  <c r="C19" i="75"/>
  <c r="C18" i="75"/>
  <c r="C17" i="75"/>
  <c r="C16" i="75"/>
  <c r="C15" i="75"/>
  <c r="C14" i="75"/>
  <c r="C13" i="75"/>
  <c r="C12" i="75"/>
  <c r="C10" i="75"/>
  <c r="C8" i="75"/>
  <c r="B6" i="75"/>
  <c r="B5" i="75"/>
  <c r="B4" i="75"/>
  <c r="C99" i="76"/>
  <c r="B99" i="76"/>
  <c r="C98" i="76"/>
  <c r="B98" i="76"/>
  <c r="C97" i="76"/>
  <c r="B97" i="76"/>
  <c r="C96" i="76"/>
  <c r="B96" i="76"/>
  <c r="C95" i="76"/>
  <c r="B95" i="76"/>
  <c r="C94" i="76"/>
  <c r="B94" i="76"/>
  <c r="C93" i="76"/>
  <c r="B93" i="76"/>
  <c r="C92" i="76"/>
  <c r="B92" i="76"/>
  <c r="C91" i="76"/>
  <c r="B91" i="76"/>
  <c r="C90" i="76"/>
  <c r="B90" i="76"/>
  <c r="C89" i="76"/>
  <c r="B89" i="76"/>
  <c r="C87" i="76"/>
  <c r="B87" i="76"/>
  <c r="C86" i="76"/>
  <c r="B86" i="76"/>
  <c r="C85" i="76"/>
  <c r="B85" i="76"/>
  <c r="C84" i="76"/>
  <c r="B84" i="76"/>
  <c r="C83" i="76"/>
  <c r="B83" i="76"/>
  <c r="C82" i="76"/>
  <c r="B82" i="76"/>
  <c r="C81" i="76"/>
  <c r="B81" i="76"/>
  <c r="C80" i="76"/>
  <c r="B80" i="76"/>
  <c r="C79" i="76"/>
  <c r="B79" i="76"/>
  <c r="C78" i="76"/>
  <c r="B78" i="76"/>
  <c r="C76" i="76"/>
  <c r="B76" i="76"/>
  <c r="C75" i="76"/>
  <c r="B75" i="76"/>
  <c r="C74" i="76"/>
  <c r="B74" i="76"/>
  <c r="C73" i="76"/>
  <c r="B73" i="76"/>
  <c r="C72" i="76"/>
  <c r="B72" i="76"/>
  <c r="C71" i="76"/>
  <c r="B71" i="76"/>
  <c r="C69" i="76"/>
  <c r="B69" i="76"/>
  <c r="C68" i="76"/>
  <c r="B68" i="76"/>
  <c r="C67" i="76"/>
  <c r="B67" i="76"/>
  <c r="C66" i="76"/>
  <c r="B66" i="76"/>
  <c r="C65" i="76"/>
  <c r="B65" i="76"/>
  <c r="C64" i="76"/>
  <c r="B64" i="76"/>
  <c r="C63" i="76"/>
  <c r="B63" i="76"/>
  <c r="C62" i="76"/>
  <c r="B62" i="76"/>
  <c r="C61" i="76"/>
  <c r="B61" i="76"/>
  <c r="C60" i="76"/>
  <c r="B60" i="76"/>
  <c r="C59" i="76"/>
  <c r="B59" i="76"/>
  <c r="C58" i="76"/>
  <c r="B58" i="76"/>
  <c r="C57" i="76"/>
  <c r="B57" i="76"/>
  <c r="C56" i="76"/>
  <c r="B56" i="76"/>
  <c r="C54" i="76"/>
  <c r="B54" i="76"/>
  <c r="C53" i="76"/>
  <c r="B53" i="76"/>
  <c r="C52" i="76"/>
  <c r="B52" i="76"/>
  <c r="C51" i="76"/>
  <c r="B51" i="76"/>
  <c r="C50" i="76"/>
  <c r="B50" i="76"/>
  <c r="C49" i="76"/>
  <c r="B49" i="76"/>
  <c r="C48" i="76"/>
  <c r="B48" i="76"/>
  <c r="C46" i="76"/>
  <c r="B46" i="76"/>
  <c r="B45" i="76"/>
  <c r="C45" i="76" s="1"/>
  <c r="D44" i="74" s="1"/>
  <c r="C44" i="76"/>
  <c r="B44" i="76"/>
  <c r="C43" i="76"/>
  <c r="B43" i="76"/>
  <c r="C42" i="76"/>
  <c r="B42" i="76"/>
  <c r="C41" i="76"/>
  <c r="B41" i="76"/>
  <c r="C40" i="76"/>
  <c r="B40" i="76"/>
  <c r="C39" i="76"/>
  <c r="B39" i="76"/>
  <c r="C37" i="76"/>
  <c r="B37" i="76"/>
  <c r="C36" i="76"/>
  <c r="B36" i="76"/>
  <c r="C35" i="76"/>
  <c r="B35" i="76"/>
  <c r="C34" i="76"/>
  <c r="B34" i="76"/>
  <c r="C33" i="76"/>
  <c r="B33" i="76"/>
  <c r="C32" i="76"/>
  <c r="B32" i="76"/>
  <c r="C31" i="76"/>
  <c r="B31" i="76"/>
  <c r="C30" i="76"/>
  <c r="B30" i="76"/>
  <c r="C29" i="76"/>
  <c r="B29" i="76"/>
  <c r="C28" i="76"/>
  <c r="B28" i="76"/>
  <c r="C27" i="76"/>
  <c r="B27" i="76"/>
  <c r="C25" i="76"/>
  <c r="B25" i="76"/>
  <c r="C24" i="76"/>
  <c r="B24" i="76"/>
  <c r="C23" i="76"/>
  <c r="B23" i="76"/>
  <c r="C22" i="76"/>
  <c r="B22" i="76"/>
  <c r="C21" i="76"/>
  <c r="B21" i="76"/>
  <c r="C20" i="76"/>
  <c r="B20" i="76"/>
  <c r="C19" i="76"/>
  <c r="B19" i="76"/>
  <c r="C18" i="76"/>
  <c r="B18" i="76"/>
  <c r="C17" i="76"/>
  <c r="B17" i="76"/>
  <c r="C16" i="76"/>
  <c r="B16" i="76"/>
  <c r="C15" i="76"/>
  <c r="B15" i="76"/>
  <c r="C14" i="76"/>
  <c r="B14" i="76"/>
  <c r="C13" i="76"/>
  <c r="B13" i="76"/>
  <c r="C12" i="76"/>
  <c r="B12" i="76"/>
  <c r="C11" i="76"/>
  <c r="B11" i="76"/>
  <c r="C10" i="76"/>
  <c r="B10" i="76"/>
  <c r="C9" i="76"/>
  <c r="B9" i="76"/>
  <c r="C8" i="76"/>
  <c r="B8" i="76"/>
  <c r="B6" i="76"/>
  <c r="B5" i="76"/>
  <c r="B4" i="76"/>
  <c r="D98" i="74"/>
  <c r="I97" i="74"/>
  <c r="D97" i="74"/>
  <c r="D96" i="74"/>
  <c r="I95" i="74"/>
  <c r="D95" i="74"/>
  <c r="D94" i="74"/>
  <c r="I93" i="74"/>
  <c r="C93" i="74" s="1"/>
  <c r="D93" i="74"/>
  <c r="I92" i="74"/>
  <c r="C92" i="74" s="1"/>
  <c r="D92" i="74"/>
  <c r="I91" i="74"/>
  <c r="C91" i="74" s="1"/>
  <c r="D91" i="74"/>
  <c r="D90" i="74"/>
  <c r="I89" i="74"/>
  <c r="D89" i="74"/>
  <c r="D88" i="74"/>
  <c r="D86" i="74"/>
  <c r="I85" i="74"/>
  <c r="D85" i="74"/>
  <c r="D84" i="74"/>
  <c r="I83" i="74"/>
  <c r="C83" i="74" s="1"/>
  <c r="B83" i="74" s="1"/>
  <c r="D83" i="74"/>
  <c r="D82" i="74"/>
  <c r="I81" i="74"/>
  <c r="D81" i="74"/>
  <c r="D80" i="74"/>
  <c r="D79" i="74"/>
  <c r="I78" i="74"/>
  <c r="D78" i="74"/>
  <c r="C78" i="74" s="1"/>
  <c r="B78" i="74" s="1"/>
  <c r="I77" i="74"/>
  <c r="C77" i="74" s="1"/>
  <c r="D77" i="74"/>
  <c r="D75" i="74"/>
  <c r="I74" i="74"/>
  <c r="D74" i="74"/>
  <c r="D73" i="74"/>
  <c r="I72" i="74"/>
  <c r="C72" i="74" s="1"/>
  <c r="B72" i="74" s="1"/>
  <c r="D72" i="74"/>
  <c r="D71" i="74"/>
  <c r="I70" i="74"/>
  <c r="D70" i="74"/>
  <c r="I68" i="74"/>
  <c r="D68" i="74"/>
  <c r="D67" i="74"/>
  <c r="I66" i="74"/>
  <c r="C66" i="74" s="1"/>
  <c r="B66" i="74" s="1"/>
  <c r="D66" i="74"/>
  <c r="D65" i="74"/>
  <c r="I64" i="74"/>
  <c r="D64" i="74"/>
  <c r="D63" i="74"/>
  <c r="I62" i="74"/>
  <c r="C62" i="74" s="1"/>
  <c r="D62" i="74"/>
  <c r="I61" i="74"/>
  <c r="C61" i="74" s="1"/>
  <c r="B61" i="74" s="1"/>
  <c r="D61" i="74"/>
  <c r="I60" i="74"/>
  <c r="C60" i="74" s="1"/>
  <c r="D60" i="74"/>
  <c r="I59" i="74"/>
  <c r="C59" i="74" s="1"/>
  <c r="B59" i="74" s="1"/>
  <c r="D59" i="74"/>
  <c r="D58" i="74"/>
  <c r="D57" i="74"/>
  <c r="I56" i="74"/>
  <c r="C56" i="74" s="1"/>
  <c r="B56" i="74" s="1"/>
  <c r="D56" i="74"/>
  <c r="I55" i="74"/>
  <c r="C55" i="74" s="1"/>
  <c r="D55" i="74"/>
  <c r="I53" i="74"/>
  <c r="C53" i="74" s="1"/>
  <c r="B53" i="74" s="1"/>
  <c r="D53" i="74"/>
  <c r="I52" i="74"/>
  <c r="C52" i="74" s="1"/>
  <c r="D52" i="74"/>
  <c r="I51" i="74"/>
  <c r="C51" i="74" s="1"/>
  <c r="B51" i="74" s="1"/>
  <c r="D51" i="74"/>
  <c r="I50" i="74"/>
  <c r="C50" i="74" s="1"/>
  <c r="D50" i="74"/>
  <c r="D49" i="74"/>
  <c r="D48" i="74"/>
  <c r="I47" i="74"/>
  <c r="C47" i="74" s="1"/>
  <c r="D47" i="74"/>
  <c r="I45" i="74"/>
  <c r="C45" i="74" s="1"/>
  <c r="B45" i="74" s="1"/>
  <c r="D45" i="74"/>
  <c r="I44" i="74"/>
  <c r="D43" i="74"/>
  <c r="D42" i="74"/>
  <c r="I41" i="74"/>
  <c r="D41" i="74"/>
  <c r="D40" i="74"/>
  <c r="C40" i="74"/>
  <c r="B40" i="74" s="1"/>
  <c r="I39" i="74"/>
  <c r="D39" i="74"/>
  <c r="D38" i="74"/>
  <c r="I36" i="74"/>
  <c r="C36" i="74" s="1"/>
  <c r="B36" i="74" s="1"/>
  <c r="D36" i="74"/>
  <c r="D35" i="74"/>
  <c r="I34" i="74"/>
  <c r="D34" i="74"/>
  <c r="D33" i="74"/>
  <c r="D32" i="74"/>
  <c r="I31" i="74"/>
  <c r="D31" i="74"/>
  <c r="D30" i="74"/>
  <c r="I29" i="74"/>
  <c r="C29" i="74" s="1"/>
  <c r="D29" i="74"/>
  <c r="I28" i="74"/>
  <c r="C28" i="74" s="1"/>
  <c r="B28" i="74" s="1"/>
  <c r="D28" i="74"/>
  <c r="I27" i="74"/>
  <c r="C27" i="74" s="1"/>
  <c r="D27" i="74"/>
  <c r="I26" i="74"/>
  <c r="C26" i="74" s="1"/>
  <c r="B26" i="74" s="1"/>
  <c r="D26" i="74"/>
  <c r="D24" i="74"/>
  <c r="I23" i="74"/>
  <c r="D23" i="74"/>
  <c r="C23" i="74" s="1"/>
  <c r="B23" i="74" s="1"/>
  <c r="D22" i="74"/>
  <c r="I21" i="74"/>
  <c r="D21" i="74"/>
  <c r="C21" i="74" s="1"/>
  <c r="B21" i="74" s="1"/>
  <c r="D20" i="74"/>
  <c r="I19" i="74"/>
  <c r="D19" i="74"/>
  <c r="C19" i="74" s="1"/>
  <c r="B19" i="74" s="1"/>
  <c r="D18" i="74"/>
  <c r="D17" i="74"/>
  <c r="I16" i="74"/>
  <c r="C16" i="74" s="1"/>
  <c r="B16" i="74" s="1"/>
  <c r="D16" i="74"/>
  <c r="D15" i="74"/>
  <c r="D14" i="74"/>
  <c r="I13" i="74"/>
  <c r="C13" i="74" s="1"/>
  <c r="B13" i="74" s="1"/>
  <c r="D13" i="74"/>
  <c r="D12" i="74"/>
  <c r="D11" i="74"/>
  <c r="I10" i="74"/>
  <c r="C10" i="74" s="1"/>
  <c r="B10" i="74" s="1"/>
  <c r="D10" i="74"/>
  <c r="D9" i="74"/>
  <c r="I8" i="74"/>
  <c r="D8" i="74"/>
  <c r="D7" i="74"/>
  <c r="C5" i="74"/>
  <c r="C97" i="74" l="1"/>
  <c r="B97" i="74" s="1"/>
  <c r="B92" i="74"/>
  <c r="C8" i="74"/>
  <c r="B8" i="74" s="1"/>
  <c r="C31" i="74"/>
  <c r="B31" i="74" s="1"/>
  <c r="C34" i="74"/>
  <c r="B34" i="74" s="1"/>
  <c r="C64" i="74"/>
  <c r="B64" i="74" s="1"/>
  <c r="C70" i="74"/>
  <c r="B70" i="74" s="1"/>
  <c r="C81" i="74"/>
  <c r="B81" i="74" s="1"/>
  <c r="C95" i="74"/>
  <c r="B95" i="74" s="1"/>
  <c r="B27" i="74"/>
  <c r="B47" i="74"/>
  <c r="B52" i="74"/>
  <c r="B60" i="74"/>
  <c r="B77" i="74"/>
  <c r="B91" i="74"/>
  <c r="B7" i="74"/>
  <c r="C9" i="74"/>
  <c r="B9" i="74" s="1"/>
  <c r="C11" i="74"/>
  <c r="B11" i="74" s="1"/>
  <c r="C14" i="74"/>
  <c r="B14" i="74" s="1"/>
  <c r="C20" i="74"/>
  <c r="B20" i="74" s="1"/>
  <c r="C22" i="74"/>
  <c r="B22" i="74" s="1"/>
  <c r="C24" i="74"/>
  <c r="B24" i="74" s="1"/>
  <c r="C32" i="74"/>
  <c r="B32" i="74" s="1"/>
  <c r="C35" i="74"/>
  <c r="B35" i="74" s="1"/>
  <c r="C38" i="74"/>
  <c r="B38" i="74" s="1"/>
  <c r="C42" i="74"/>
  <c r="B42" i="74" s="1"/>
  <c r="B48" i="74"/>
  <c r="C57" i="74"/>
  <c r="B57" i="74" s="1"/>
  <c r="C67" i="74"/>
  <c r="B67" i="74" s="1"/>
  <c r="C75" i="74"/>
  <c r="B75" i="74" s="1"/>
  <c r="C79" i="74"/>
  <c r="B79" i="74" s="1"/>
  <c r="C82" i="74"/>
  <c r="B82" i="74" s="1"/>
  <c r="C84" i="74"/>
  <c r="B84" i="74" s="1"/>
  <c r="C86" i="74"/>
  <c r="B86" i="74" s="1"/>
  <c r="C98" i="74"/>
  <c r="B98" i="74" s="1"/>
  <c r="B29" i="74"/>
  <c r="B50" i="74"/>
  <c r="B55" i="74"/>
  <c r="B62" i="74"/>
  <c r="B93" i="74"/>
  <c r="C17" i="74"/>
  <c r="B17" i="74" s="1"/>
  <c r="C39" i="74"/>
  <c r="B39" i="74" s="1"/>
  <c r="C41" i="74"/>
  <c r="B41" i="74" s="1"/>
  <c r="C68" i="74"/>
  <c r="B68" i="74" s="1"/>
  <c r="C74" i="74"/>
  <c r="B74" i="74" s="1"/>
  <c r="C85" i="74"/>
  <c r="B85" i="74" s="1"/>
  <c r="C89" i="74"/>
  <c r="B89" i="74" s="1"/>
  <c r="C44" i="74"/>
  <c r="B44" i="74" s="1"/>
  <c r="C12" i="74"/>
  <c r="B12" i="74" s="1"/>
  <c r="C15" i="74"/>
  <c r="B15" i="74" s="1"/>
  <c r="C18" i="74"/>
  <c r="B18" i="74" s="1"/>
  <c r="C30" i="74"/>
  <c r="B30" i="74" s="1"/>
  <c r="C33" i="74"/>
  <c r="B33" i="74" s="1"/>
  <c r="C43" i="74"/>
  <c r="B43" i="74" s="1"/>
  <c r="C49" i="74"/>
  <c r="B49" i="74" s="1"/>
  <c r="C58" i="74"/>
  <c r="B58" i="74" s="1"/>
  <c r="C63" i="74"/>
  <c r="B63" i="74" s="1"/>
  <c r="C65" i="74"/>
  <c r="B65" i="74" s="1"/>
  <c r="C71" i="74"/>
  <c r="B71" i="74" s="1"/>
  <c r="C73" i="74"/>
  <c r="B73" i="74" s="1"/>
  <c r="C80" i="74"/>
  <c r="B80" i="74" s="1"/>
  <c r="C88" i="74"/>
  <c r="B88" i="74" s="1"/>
  <c r="C90" i="74"/>
  <c r="B90" i="74" s="1"/>
  <c r="C94" i="74"/>
  <c r="B94" i="74" s="1"/>
  <c r="C96" i="74"/>
  <c r="B96" i="74" s="1"/>
  <c r="C56" i="82"/>
  <c r="C96" i="82"/>
  <c r="C85" i="82"/>
  <c r="C32" i="82"/>
  <c r="C89" i="82"/>
  <c r="C51" i="82"/>
  <c r="C79" i="82"/>
  <c r="C81" i="82"/>
  <c r="C28" i="82"/>
  <c r="C84" i="82"/>
  <c r="C66" i="82"/>
  <c r="C49" i="82"/>
  <c r="C31" i="82"/>
  <c r="C74" i="82"/>
  <c r="C73" i="82"/>
  <c r="C52" i="82"/>
  <c r="C67" i="82"/>
  <c r="C71" i="82"/>
  <c r="C53" i="82"/>
  <c r="C83" i="82"/>
  <c r="C68" i="82"/>
  <c r="C98" i="82"/>
  <c r="C45" i="82"/>
  <c r="C82" i="82"/>
  <c r="C64" i="82"/>
  <c r="C46" i="82"/>
  <c r="C29" i="82"/>
  <c r="C69" i="82"/>
  <c r="C34" i="82"/>
  <c r="C94" i="82"/>
  <c r="C76" i="82"/>
  <c r="C59" i="82"/>
  <c r="C41" i="82"/>
  <c r="C87" i="82"/>
  <c r="C97" i="82"/>
  <c r="C80" i="82"/>
  <c r="C62" i="82"/>
  <c r="C44" i="82"/>
  <c r="C27" i="82"/>
  <c r="C61" i="82"/>
  <c r="C91" i="82"/>
  <c r="C37" i="82"/>
  <c r="C50" i="82"/>
  <c r="C39" i="82"/>
  <c r="C35" i="82"/>
  <c r="C30" i="82"/>
  <c r="C86" i="82"/>
  <c r="C33" i="82"/>
  <c r="C43" i="82"/>
  <c r="C63" i="82"/>
  <c r="C95" i="82"/>
  <c r="C78" i="82"/>
  <c r="C60" i="82"/>
  <c r="C42" i="82"/>
  <c r="C65" i="82"/>
  <c r="C90" i="82"/>
  <c r="C72" i="82"/>
  <c r="C54" i="82"/>
  <c r="C36" i="82"/>
  <c r="C57" i="82"/>
  <c r="C93" i="82"/>
  <c r="C75" i="82"/>
  <c r="C58" i="82"/>
  <c r="C40" i="82"/>
  <c r="C92" i="82"/>
  <c r="C48" i="82"/>
</calcChain>
</file>

<file path=xl/sharedStrings.xml><?xml version="1.0" encoding="utf-8"?>
<sst xmlns="http://schemas.openxmlformats.org/spreadsheetml/2006/main" count="17821" uniqueCount="2444">
  <si>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</si>
  <si>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</si>
  <si>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</si>
  <si>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</si>
  <si>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</si>
  <si>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</si>
  <si>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</si>
  <si>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</si>
  <si>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</si>
  <si>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</si>
  <si>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</si>
  <si>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</si>
  <si>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</si>
  <si>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</si>
  <si>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</si>
  <si>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</si>
  <si>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</si>
  <si>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</si>
  <si>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</si>
  <si>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</si>
  <si>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</si>
  <si>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</si>
  <si>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</si>
  <si>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</si>
  <si>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</si>
  <si>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</si>
  <si>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</si>
  <si>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</si>
  <si>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</si>
  <si>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</si>
  <si>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</si>
  <si>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</si>
  <si>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</si>
  <si>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</si>
  <si>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</si>
  <si>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</si>
  <si>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</si>
  <si>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</si>
  <si>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</si>
  <si>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</si>
  <si>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</si>
  <si>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</si>
  <si>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</si>
  <si>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</si>
  <si>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</si>
  <si>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</si>
  <si>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</si>
  <si>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</si>
  <si>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</si>
  <si>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</si>
  <si>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</si>
  <si>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</si>
  <si>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</si>
  <si>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</si>
  <si>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</si>
  <si>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</si>
  <si>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</si>
  <si>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</si>
  <si>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</si>
  <si>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</si>
  <si>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</si>
  <si>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</si>
  <si>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</si>
  <si>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</si>
  <si>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</si>
  <si>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</si>
  <si>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</si>
  <si>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</si>
  <si>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</si>
  <si>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</si>
  <si>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</si>
  <si>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</si>
  <si>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</si>
  <si>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</si>
  <si>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</si>
  <si>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</si>
  <si>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</si>
  <si>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</si>
  <si>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</si>
  <si>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</si>
  <si>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</si>
  <si>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</si>
  <si>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</si>
  <si>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</si>
  <si>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</si>
  <si>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</si>
  <si>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</si>
  <si>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</si>
  <si>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</si>
  <si>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</si>
  <si>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</si>
  <si>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</si>
  <si>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 п/п</t>
  </si>
  <si>
    <t>Вопросы и варианты ответов</t>
  </si>
  <si>
    <t>Республика Крым</t>
  </si>
  <si>
    <t>г.Севастополь</t>
  </si>
  <si>
    <t>баллы</t>
  </si>
  <si>
    <t>Баллов</t>
  </si>
  <si>
    <t xml:space="preserve">Понижающие коэффициенты </t>
  </si>
  <si>
    <t>Максимальное количество баллов</t>
  </si>
  <si>
    <t>6.1</t>
  </si>
  <si>
    <t>6.2</t>
  </si>
  <si>
    <t>Нет, не осуществляется или не отвечает требованиям</t>
  </si>
  <si>
    <t>6.3</t>
  </si>
  <si>
    <t>6.4</t>
  </si>
  <si>
    <t>6.5</t>
  </si>
  <si>
    <t>6.6</t>
  </si>
  <si>
    <t>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</si>
  <si>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6.7</t>
  </si>
  <si>
    <t>Под конкурсами творческих проектов для популяризации «бюджета для граждан» понимаются открытые конкурсы для граждан, целью которых является расширение возможностей и способов информирования общественности об управлении общественными финансами.</t>
  </si>
  <si>
    <t>Нет, не проводился, или не отвечает требованиям, или сведения о нем отсутствуют</t>
  </si>
  <si>
    <t>Да, осуществляется</t>
  </si>
  <si>
    <t>К1</t>
  </si>
  <si>
    <t>К2</t>
  </si>
  <si>
    <t>6.6 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</si>
  <si>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Наименование субъекта                                               Российской Федерации</t>
  </si>
  <si>
    <t>%</t>
  </si>
  <si>
    <t>% от максимального количества баллов по разделу 6</t>
  </si>
  <si>
    <t>Итого по разделу 6</t>
  </si>
  <si>
    <t>Да, доводилась и для этого использовалось не менее трех каналов распространения информации</t>
  </si>
  <si>
    <t xml:space="preserve">Да, доводилась и для этого использовалось менее трех каналов распространения информации </t>
  </si>
  <si>
    <t>Нет, не доводилась, или не отвечает требованиям, или сведения об этом отсутствуют</t>
  </si>
  <si>
    <t>Да, доводилась и для этого использовалось менее трех каналов распространения информации</t>
  </si>
  <si>
    <t>Нет, не использовался или не отвечает требованиям</t>
  </si>
  <si>
    <t>Да, использовался</t>
  </si>
  <si>
    <t>-</t>
  </si>
  <si>
    <t>Наименование субъекта                                                  Российской Федерации</t>
  </si>
  <si>
    <t>Оценка показателя 6.1</t>
  </si>
  <si>
    <t>Название сайта</t>
  </si>
  <si>
    <t>Форма предоставления информации</t>
  </si>
  <si>
    <t>Наименование (название) информации</t>
  </si>
  <si>
    <t>Дата размещения</t>
  </si>
  <si>
    <t>Источник данных</t>
  </si>
  <si>
    <t>Наименование издания</t>
  </si>
  <si>
    <t>Дата выхода в свет</t>
  </si>
  <si>
    <t>Номер выпуска</t>
  </si>
  <si>
    <t>Тираж, экз.</t>
  </si>
  <si>
    <t>Дата публикации (размещения)</t>
  </si>
  <si>
    <t>Номер выпуска (при наличии)</t>
  </si>
  <si>
    <t>Название канала</t>
  </si>
  <si>
    <t>Название передачи</t>
  </si>
  <si>
    <t>Дата выхода в эфир</t>
  </si>
  <si>
    <t>Официальный сайт департамента финансов и бюджетной политики Белгородской области</t>
  </si>
  <si>
    <t xml:space="preserve">Брошюра </t>
  </si>
  <si>
    <t>http://beldepfin.ru/deyatelnost/byudzhet-dlya-grazhdan/</t>
  </si>
  <si>
    <t>Нет данных</t>
  </si>
  <si>
    <t>Брошюра</t>
  </si>
  <si>
    <t>http://budget.bryanskoblfin.ru/Show/Category/34?ItemId=7</t>
  </si>
  <si>
    <t>Департамент финансов, бюджетной и налоговой политики Владимирской области</t>
  </si>
  <si>
    <t>http://dtf.avo.ru/budzet-dla-grazdan</t>
  </si>
  <si>
    <t>Департамент финансов Воронежской области</t>
  </si>
  <si>
    <t>Департамент финансов Ивановской области</t>
  </si>
  <si>
    <t>http://df.ivanovoobl.ru/regionalnye-finansy/byudzhet-dlya-grazhdan/</t>
  </si>
  <si>
    <t>http://admoblkaluga.ru/main/work/finances/open-budget/</t>
  </si>
  <si>
    <t>Департамент финансов Костромской области</t>
  </si>
  <si>
    <t>http://depfin.adm44.ru/Budget/budgrag/index.aspx</t>
  </si>
  <si>
    <t>Официальный сайт Администрации Курской области (Раздел "Экономика/ "Финансы"/ "Областной бюджет")</t>
  </si>
  <si>
    <t>Управление финансов Липецкой области</t>
  </si>
  <si>
    <t>http://ufin48.ru/Show/Category/39?ItemId=30</t>
  </si>
  <si>
    <t>Открытый бюджет Московской области</t>
  </si>
  <si>
    <t>https://budget.mosreg.ru/byudzhet-dlya-grazhdan/zakon-o-byudzhete-mo/</t>
  </si>
  <si>
    <t>Администрация Губернатора и Правительства Орловской области (раздел "Бюджет для граждан")</t>
  </si>
  <si>
    <t>Министерство финансов Рязанской области</t>
  </si>
  <si>
    <t>http://minfin.ryazangov.ru/activities/budget/budget_open/otkrytyy-byudzhet/</t>
  </si>
  <si>
    <t>Единый портал государственной и муниципальной бюджетной системы Рязанской области "Открытый бюджет Рязанской области"</t>
  </si>
  <si>
    <t>Департамент бюджета и финансов Смоленской области</t>
  </si>
  <si>
    <t>Финансовое управление Тамбовской области</t>
  </si>
  <si>
    <t>http://fin.tmbreg.ru/7812.html</t>
  </si>
  <si>
    <t>Открытый бюджет Тверской области (портал бюджетной системы Тверской области)</t>
  </si>
  <si>
    <t>Открытый бюджет Тульской области</t>
  </si>
  <si>
    <t>Правительство Ярославской области (страница Департамента финансов Ярославской области, раздел "Бюджет для граждан")</t>
  </si>
  <si>
    <t>Презентация</t>
  </si>
  <si>
    <t>http://www.yarregion.ru/depts/depfin/tmpPages/docs.aspx</t>
  </si>
  <si>
    <t>Открытый бюджет Ярославской области (ИАС Мониторинг)</t>
  </si>
  <si>
    <t>http://budget76.ru/bdg/2019-god-bdg/k-zakonu-o-budzhete</t>
  </si>
  <si>
    <t>Открытый бюджет Москвы</t>
  </si>
  <si>
    <t>Бюджет для граждан Республики Карелия</t>
  </si>
  <si>
    <t>Министерство финансов Республики Коми</t>
  </si>
  <si>
    <t>Правительство Архангельской области (страница Министерства финансов Архангельской области, баннер "Гражданам о бюджете")</t>
  </si>
  <si>
    <t>https://dvinaland.ru/budget/ (под баннером "Гражданам о бюджете");   https://dvinaland.ru/gov/iogv/minfin/docList/ (Справочник докуметов/Отчетность/Бюджет для граждан)</t>
  </si>
  <si>
    <t>Официальный сайт Департамента финансов Вологодской области</t>
  </si>
  <si>
    <t>Министерство финансов Калининградской области</t>
  </si>
  <si>
    <t>https://minfin39.ru/citizens/budget/</t>
  </si>
  <si>
    <t>Открытый бюджет Ленинградской области</t>
  </si>
  <si>
    <t>Портал бюджетной системы Мурманской области "Бюджет для всех"</t>
  </si>
  <si>
    <t>Комитет по финансам Псковской области;     Открытый бюджет Псковской области области</t>
  </si>
  <si>
    <t xml:space="preserve">Комитет финансов Санкт-Петербурга </t>
  </si>
  <si>
    <t>Администрация Ненецкого автономного округа (страница Департамента финансов и экономики Ненецкого автономного округа, раздел "Бюджет для граждан")</t>
  </si>
  <si>
    <t>http://dfei.adm-nao.ru/byudzhet-dlya-grazhdan/</t>
  </si>
  <si>
    <t>Министерство финансов Республики Адыгея Офийиальный сайт. Портал управления общественными финансами</t>
  </si>
  <si>
    <t>http://www.minfin01-maykop.ru/Show/Category/13?ItemId=145</t>
  </si>
  <si>
    <t>Министерство финансов Республики Калмыкия. Официальный интернет-ресурс</t>
  </si>
  <si>
    <t>http://minfin.kalmregion.ru/deyatelnost/byudzhet-dlya-grazhdan/byudzhet-dlya-grazhdan-k-zakonu-o-respublikanskom-byudzhete/</t>
  </si>
  <si>
    <t>Открытый бюджет Республики Крым</t>
  </si>
  <si>
    <t>Официальный сайт Министерства финансов Краснодарского края</t>
  </si>
  <si>
    <t>Информационно-аналитическое издание "Налоговые и финансовые известия Кубани"</t>
  </si>
  <si>
    <t>Открытый бюджет Краснодарского края</t>
  </si>
  <si>
    <t>Министерство финансов Астраханской области</t>
  </si>
  <si>
    <t>https://minfin.astrobl.ru/site-page/byudzhet-dlya-grazhdan</t>
  </si>
  <si>
    <t>Официальный портал Волгоградской области (страница Комитета финансов Волгоградской области)</t>
  </si>
  <si>
    <t>Открытый бюджет Ростовской области</t>
  </si>
  <si>
    <t>Открытый бюджет города Севастополя</t>
  </si>
  <si>
    <t>Министерство финансов Республики Ингушетия</t>
  </si>
  <si>
    <t>https://mfri.ru/index.php/open-budget/byudzhet-dlya-grazhdan</t>
  </si>
  <si>
    <t>Портал Правительства Кабардино-Балкарской Республики (страница Министерства финансов Кабардино-Балкарской Республики, баннер на странице "Бюджет для граждан")</t>
  </si>
  <si>
    <t>Буклет</t>
  </si>
  <si>
    <t>http://pravitelstvo.kbr.ru/oigv/minfin/byudzhet_dlya_grazhdan.php</t>
  </si>
  <si>
    <t>Официальный сайт Министерства финансов Карачаево-Черкесской Республики</t>
  </si>
  <si>
    <t>http://minfin09.ru/%D0%B1%D1%8E%D0%B4%D0%B6%D0%B5%D1%82-%D0%B4%D0%BB%D1%8F-%D0%B3%D1%80%D0%B0%D0%B6%D0%B4%D0%B0%D0%BD/</t>
  </si>
  <si>
    <t xml:space="preserve">Министерство финансов Республики Северная Осетия-Алания </t>
  </si>
  <si>
    <t>Бюджет для граждан Чеченской Республики</t>
  </si>
  <si>
    <t>http://forcitizens.ru/fb/fb-svod</t>
  </si>
  <si>
    <t>Портал «Открытый бюджет Ставропольского края»</t>
  </si>
  <si>
    <t>Министерство финансов Республики Башкортостан</t>
  </si>
  <si>
    <t>Официальный интернет-портал Республики Марий Эл (страница Министерства финансов Республики Марий Эл, раздел "Бюджет для граждан", Подраздел "Проект бюджета")</t>
  </si>
  <si>
    <t>http://mari-el.gov.ru/minfin/Pages/Budjprojekt.aspx</t>
  </si>
  <si>
    <t>Министерство финансов Республики Мордовия</t>
  </si>
  <si>
    <t>Министерство финансов Республики Татарстан</t>
  </si>
  <si>
    <t>http://minfin.tatarstan.ru/rus/budget.html</t>
  </si>
  <si>
    <t>Министерство финансов Удмуртской Республики</t>
  </si>
  <si>
    <t>Портал управления общественными финансами Чувашской Республики</t>
  </si>
  <si>
    <t>Министерство финансов Кировской области</t>
  </si>
  <si>
    <t>Бюджет для граждан Нижегородской области</t>
  </si>
  <si>
    <t>Министерство финансов Нижегородской области</t>
  </si>
  <si>
    <t>http://mf.nnov.ru/index.php?option=com_k2&amp;view=item&amp;id=1599:byudzhet-dlya-grazhdan-po-proektu-oblastnogo-byudzheta-i-po-prinyatomu-byudzhetu&amp;Itemid=553</t>
  </si>
  <si>
    <t>Министерство финансов Оренбургской области</t>
  </si>
  <si>
    <t>http://minfin.orb.ru/%D0%B1%D1%8E%D0%B4%D0%B6%D0%B5%D1%82-%D0%B4%D0%BB%D1%8F-%D0%B3%D1%80%D0%B0%D0%B6%D0%B4%D0%B0%D0%BD/</t>
  </si>
  <si>
    <t>Бюджет для граждан Оренбургской области</t>
  </si>
  <si>
    <t>Бюджет для граждан Самарской области</t>
  </si>
  <si>
    <t>http://budget.minfin-samara.ru/razdely/parametri-budzheta/osnovnie-harakteristiki-budzheta/</t>
  </si>
  <si>
    <t>Открытый бюджет Саратовской области</t>
  </si>
  <si>
    <t>Открытый бюджет Ульяновской области</t>
  </si>
  <si>
    <t>Финансовое управление Курганской области</t>
  </si>
  <si>
    <t>http://www.finupr.kurganobl.ru/index.php?test=budjetgrd</t>
  </si>
  <si>
    <t>Официальный сайт Министерства финансов Свердловской области</t>
  </si>
  <si>
    <t>https://minfin.midural.ru/document/category/88#document_list</t>
  </si>
  <si>
    <t>Официальный портал органов Государственной власти Тюменской области (Страница Департамента финансов Тюменской области)</t>
  </si>
  <si>
    <t>Департамент финансов Ханты-Мансийского автономного округа</t>
  </si>
  <si>
    <t>Информационно-аналитический интернет портал "ugra-news.ru"</t>
  </si>
  <si>
    <t>Департамент финансов Ямало-Ненецкого автономного округа</t>
  </si>
  <si>
    <t>Портал "Бюджет для граждан ЯНАО"</t>
  </si>
  <si>
    <t>Министерство финансов Республики Алтай</t>
  </si>
  <si>
    <t>Министерство финансов Республики Тыва</t>
  </si>
  <si>
    <t>Официальный портал исполнительных органов государственной власти Республики Хакасия (страница Министерства финансов Республики Хакасия, раздел " Общие сведения", подраздел "Государственные финансы Республики Хакасия"/ Презентация "Бюджет для граждан" )</t>
  </si>
  <si>
    <t xml:space="preserve">Официальный сайт Министерства финансов Алтайского края </t>
  </si>
  <si>
    <t>Министерство финансов Красноярского края</t>
  </si>
  <si>
    <t>http://minfin.krskstate.ru/openbudget/book</t>
  </si>
  <si>
    <t>Радио Комсомольская правда</t>
  </si>
  <si>
    <t>Портал для граждан "Открытый бюджет Иркутской области"</t>
  </si>
  <si>
    <t xml:space="preserve">Главное финансовое управление Кемеровской области </t>
  </si>
  <si>
    <t>https://www.ofukem.ru/activity/budget-citizens/</t>
  </si>
  <si>
    <t>Правительство Новосибирской области (страница Министерства финансов и налоговой политики Новосибирской области, раздел "Деятельность", подраздел "Бюджет/Бюджет Новосибирской области)</t>
  </si>
  <si>
    <t>Открытый бюджет Новосибирской области</t>
  </si>
  <si>
    <t>Бюджет для граждан Омская область</t>
  </si>
  <si>
    <t>Правительство Омской области (страница Министерства финансов Омской области, раздел "Отраслевая информация", подраздел "Открытый бюджет"/Закон об областном бюджете)</t>
  </si>
  <si>
    <t>Департамент финансов Томской области</t>
  </si>
  <si>
    <t>Официальный портал Республики Бурятия (страница Министерства финансов Республики Бурятия, баннер "бюджет для граждан")</t>
  </si>
  <si>
    <t>http://egov-buryatia.ru/minfin/activities/directions/byudzhet-dlya-grazhdan/</t>
  </si>
  <si>
    <t>Единый портал бюджетной системы "Открытый бюджет Республики Саха (Якутия)"</t>
  </si>
  <si>
    <t xml:space="preserve">Министерство финансов Забайкальского края </t>
  </si>
  <si>
    <t>Единый портал государственной и муниципальной бюджетной системы Забайкальского края "Открытый бюджет Забайкальского края"</t>
  </si>
  <si>
    <t>Официальный сайт Правительства Камчатского края (страница Министерства финансов Камчатского края, раздел "Бюджет", подраздел "Бюджет для граждан")</t>
  </si>
  <si>
    <t>https://www.kamgov.ru/minfin/budzet-dla-grazdan</t>
  </si>
  <si>
    <t>Открытый бюджет Камчатского края</t>
  </si>
  <si>
    <t>Портал управления общественными финансами "Открытый бюджет Приморского края"</t>
  </si>
  <si>
    <t>http://ebudget.primorsky.ru/Menu/Presentation/361?ItemId=361</t>
  </si>
  <si>
    <t>Министерство финансов Хабаровского края</t>
  </si>
  <si>
    <t>https://minfin.khabkrai.ru/portal/Show/Category/124?ItemId=526</t>
  </si>
  <si>
    <t>Министерство финансов Амурской области Информационный портал</t>
  </si>
  <si>
    <t>Открытый бюджет Магаданской области (раздел "Бюджет для граждан")</t>
  </si>
  <si>
    <t>Открытый бюджет Сахалинской области</t>
  </si>
  <si>
    <t>Советский Сахалин</t>
  </si>
  <si>
    <t>Официальный интернет-портал органов государственной власти Еврейской автономной области  ( Власть - Деятельность - Открытые данные - Открытый бюджет)</t>
  </si>
  <si>
    <t>Открытый бюджет Брянской области</t>
  </si>
  <si>
    <t>Инфографика</t>
  </si>
  <si>
    <t>http://bryanskoblfin.ru/open/Menu/Page/138</t>
  </si>
  <si>
    <t>Министерство финансов Мурманской области</t>
  </si>
  <si>
    <t>Радио «Комсомольская правда» - Саратов»</t>
  </si>
  <si>
    <t>Республиканская массовая газета "Звезда Алтая"</t>
  </si>
  <si>
    <t>Газета "Наш Красноярский край"</t>
  </si>
  <si>
    <t>Министерство финансов Республики Саха (Якутия)</t>
  </si>
  <si>
    <t xml:space="preserve">Инфографика, таблицы с данными  </t>
  </si>
  <si>
    <t xml:space="preserve">Инфографика, таблицы с данными </t>
  </si>
  <si>
    <t xml:space="preserve">Копия направлена в адрес НИФИ </t>
  </si>
  <si>
    <t>Инфографика, таблицы с данными</t>
  </si>
  <si>
    <t xml:space="preserve">Инфографика </t>
  </si>
  <si>
    <t xml:space="preserve">Инфографика, таблицы </t>
  </si>
  <si>
    <t>Справочно: наличие письма финансового органа в адрес НИФИ *</t>
  </si>
  <si>
    <t xml:space="preserve">* Примечание. В таблице отражены сведения, учтенные при оценке показателя 6.1. </t>
  </si>
  <si>
    <t>В целях оценки показателя учитываются:</t>
  </si>
  <si>
    <t>Оценка показателя принимается равным 0 в случаях если:</t>
  </si>
  <si>
    <t>Интервью</t>
  </si>
  <si>
    <t>Статья, инфографика</t>
  </si>
  <si>
    <t>Статья</t>
  </si>
  <si>
    <t>Формат программы</t>
  </si>
  <si>
    <t>Открытый бюджет Санкт-Петербурга</t>
  </si>
  <si>
    <t>Бюджет Ямало-Ненецкого автономного округа на 2020 год  и на плановый период 2021 и 2022 годов</t>
  </si>
  <si>
    <t xml:space="preserve">Нет данных </t>
  </si>
  <si>
    <t>Газета «Комсомольская правда. Саратов»</t>
  </si>
  <si>
    <t>http://www.finsmol.ru/open/nJkSD8Sj</t>
  </si>
  <si>
    <t>Министерство финансов Новгородской области</t>
  </si>
  <si>
    <t>http://www.mfur.ru/budget%20for%20citizens/2020-god.php</t>
  </si>
  <si>
    <t>https://www.minfin-altai.ru/deyatelnost/byudzhet-dlya-grazhdan/2020-2022.php</t>
  </si>
  <si>
    <t>http://mfnso.nso.ru/page/3777</t>
  </si>
  <si>
    <t>https://openbudget23region.ru/byudzhet-dlya-grazhdan/byudzhet-dlya-grazhdan-2020</t>
  </si>
  <si>
    <t>Телеканал РБК-Омск</t>
  </si>
  <si>
    <t>Первый городской телеканал</t>
  </si>
  <si>
    <t>Советская Чувашия</t>
  </si>
  <si>
    <t>НТРК Чувашии</t>
  </si>
  <si>
    <t>Инф агентство SakhalinMedia</t>
  </si>
  <si>
    <t>Сетевое издание "Город55"</t>
  </si>
  <si>
    <t>http://adm.rkursk.ru/index.php?id=693&amp;mat_id=101849</t>
  </si>
  <si>
    <t>Дата подписания закона о бюджете на 2020 год и на плановый период 2021 и 2022 годов</t>
  </si>
  <si>
    <t>Департамент финансов Брянской области</t>
  </si>
  <si>
    <t>https://orel-region.ru/index.php?head=180&amp;part=108&amp;unit=11</t>
  </si>
  <si>
    <t>24.12.2019 (дата обновления)</t>
  </si>
  <si>
    <t>https://b4u.gov-murman.ru/budget_guides/</t>
  </si>
  <si>
    <t>https://minfinkubani.ru/budget_citizens/budget_brochure/budget_brochure_4200.php;   https://minfinkubani.ru/budget_citizens/detail.php?IBLOCK_ID=61&amp;ID=87129&amp;str_date=25.12.2019</t>
  </si>
  <si>
    <t>Бюджет города Севастополя на 2020 год  и на плановый период 2021 и 2022 годов</t>
  </si>
  <si>
    <t>https://minfin.bashkortostan.ru/documents/other/264900/</t>
  </si>
  <si>
    <t>https://www.minfinrm.ru/budget%20for%20citizens/budget-2020/</t>
  </si>
  <si>
    <t>http://www.minfin.kirov.ru/otkrytyy-byudzhet/dlya-grazhdan/budget-dlya-grazhdan/ (раздел "Открытый бюджет", подраздел "Бюджет для граждан")</t>
  </si>
  <si>
    <t>http://budget.orb.ru/bs/book/byudzhet-dlya-grazhdan-po-zakonu-o-byudzhete-orenburgskoj-oblasti-na-2020-2022-gody</t>
  </si>
  <si>
    <t>https://admtyumen.ru/ogv_ru/finance/finance/more.htm?id=11813205@cmsArticle</t>
  </si>
  <si>
    <t>http://www.yamalfin.ru/index.php?option=com_content&amp;view=category&amp;id=82&amp;Itemid=83;  https://www.yamalfin.ru/index.php?option=com_content&amp;view=article&amp;id=3358:2019-11-22-11-17-28&amp;catid=82:2013-12-25-04-30-29</t>
  </si>
  <si>
    <t>https://fea.yamalfin.ru/bdg/zakon-o-byudzhete/osnovnye-kharakteristiki-byudzheta</t>
  </si>
  <si>
    <t>http://minfin.krskstate.ru/openbudget/law/zakon20</t>
  </si>
  <si>
    <t>https://depfin.tomsk.gov.ru/bjudzhet-dlja-grazhdan-na-osnove-zakona-ob-oblastnom-bjudzhete</t>
  </si>
  <si>
    <t>http://ob.fin.amurobl.ru/dokumenty/byudzhet_dlya_grazhdan/2020</t>
  </si>
  <si>
    <t>http://чукотка.рф/otkrytyy-byudzhet/byudzhet-dlya-grazhdan/byudzhet-dlya-grazhdan-2020-god/pervonachalnyy-byudzhet.php</t>
  </si>
  <si>
    <t>6.1 Доводилась ли до общественности в доступной форме аналитическая информация о принятом бюджете субъекта Российской Федерации на 2020 год и на плановый период 2021 и 2022 годов и сколько каналов распространения информации при этом использовалось?</t>
  </si>
  <si>
    <t>Исходные данные и оценка показателя "6.1. Доводилась ли до общественности в доступной форме аналитическая информация о принятом бюджете субъекта Российской Федерации на 2020 год и на плановый период 2021 и 2022 годов и сколько каналов распространения информации при этом использовалось?"</t>
  </si>
  <si>
    <t>Для описания показателей раздела используются понятия и термины, определенные Законом Российской Федерации от 27 декабря 1991 г. № 2124-1 «О средствах массовой информации».</t>
  </si>
  <si>
    <t>Доводилась ли до общественности в доступной форме аналитическая информация о принятом бюджете субъекта Российской Федерации на 2020 год и на плановый период 2021 и 2022 годов и сколько каналов распространения информации при этом использовалось?</t>
  </si>
  <si>
    <t>1) «Бюджеты для граждан», разработанные на основе закона субъекта Российской Федерации о бюджете на 2020 год и на плановый период 2021 и 2022 годов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иные аналитические материалы, предназначенные для граждан и посвященные принятому бюджету субъекта Российской Федерации на 2020 год и на плановый период 2021 и 2022 годов, размещенные на сайте, предназначенном для размещения бюджетных данных.</t>
  </si>
  <si>
    <t>2) Аналитические статьи, теле- и радиопрограммы, посвященные принятому бюджету субъекта Российской Федерации на 2020 год и на плановый период 2021 и 2022 годов, опубликованные в печатных периодических изданиях, сетевых изданиях или вышедшие в эфир на радио- или телеканалах.</t>
  </si>
  <si>
    <t xml:space="preserve">В целях оценки показателя в качестве канала распространения информации учитывается: а) сайт (сайты), предназначенные для размещения бюджетных данных; б) периодические печатные издания; в) сетевые издания; г) радиоканалы; д) телеканалы. Одна и та же информация, распространяемая через несколько изданий или каналов распространения информации, в целях оценки показателя учитывается один раз. </t>
  </si>
  <si>
    <t>В целях оценки показателя учитываются аналитические материалы, содержащие анализ фактов и их оценку. Объем аналитических материалов должен составлять не менее 3 тыс. знаков с пробелами для статьи и не менее 10 минут для видео или радио сюжета. Новостные сообщения, анонсы, пресс-релизы, пост-релизы событий, комментарии к событиям в целях оценки показателя не учитываются.</t>
  </si>
  <si>
    <t>В целях оценки показателя учитываются сведения с датой выхода в свет (в эфир) в период с даты подписания закона субъекта Российской Федерации о бюджете на 2020 год и на плановый период 2021 и 2022 годов до 31 марта 2020 года.</t>
  </si>
  <si>
    <t>Доводилась ли до общественности в доступной форме информация об исполнении бюджета субъекта Российской Федерации за 2019 год и сколько каналов распространения информации при этом использовалось?</t>
  </si>
  <si>
    <t>6.2 Доводилась ли до общественности в доступной форме информация об исполнении бюджета субъекта Российской Федерации за 2019 год и сколько каналов распространения информации при этом использовалось?</t>
  </si>
  <si>
    <t>1) «Бюджеты для граждан», разработанные на основе годового отчета об исполнении бюджета субъекта Российской Федерации за 2019 год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иные аналитические материалы, предназначенные для граждан и посвященные исполнению бюджета субъекта Российской Федерации за 2019 год, размещенные на сайте, предназначенном для размещения бюджетных данных.</t>
  </si>
  <si>
    <t>2) Аналитические статьи, теле- и радиопрограммы, посвященные исполнению бюджета субъекта Российской Федерации за 2019 год, опубликованные в печатных, электронных СМИ, иных сетевых изданиях или вышедшие в эфир на радио или телеканалах.</t>
  </si>
  <si>
    <t xml:space="preserve">В целях оценки показателя в качестве канала распространения информации учитывается: а) сайт (сайты), предназначенные для размещения бюджетных данных; б) периодические печатные издания; в) сетевые издания; г) радиоканалы; д) телеканалы. Одна и та же информация, распространяемая через несколько изданий или каналов распространения информации, в целях оценки показателя учитывается один раз.  </t>
  </si>
  <si>
    <t>http://фин22.рф/bud/z2020/;   http://xn--22-vlcu7a.xn--p1ai/books/</t>
  </si>
  <si>
    <t>Краевой информационно-аналитический журнал "Местное самоуправление на Алтае"</t>
  </si>
  <si>
    <t>декабрь 2019 г.</t>
  </si>
  <si>
    <t>№ 8 (105), стр. 28-30</t>
  </si>
  <si>
    <t xml:space="preserve">https://openbudget.sakhminfin.ru/Menu/Page/565;      http://openbudget.sakhminfin.ru/Menu/Page/444 </t>
  </si>
  <si>
    <t xml:space="preserve">Показатель оценивается в случае, если на специализированном сайте, предназначенном для размещения бюджетных данных для граждан, или, в случае отсутствия такого специализированного сайта, на сайте, предназначенном для размещения бюджетных данных, на котором размещается «бюджет для граждан», обеспечен учет посещаемости всех страниц соответствующего сайта, путем размещения на главной странице такого сайта  программного кода («счетчика посещений»), предоставляемого общедоступными системами сбора статистики в сети Интернет и обеспечивающего фиксацию факта посещения страниц сайта пользователями информации. Сведения о посещаемости сайта должны включать информацию о количестве посещений и уникальных посетителей сайта, его отдельных страниц по дням и месяцам. </t>
  </si>
  <si>
    <t>б) программный код («счетчик посещений»), установленный на сайте, не является общедоступной системой сбора статистики в сети Интернет;</t>
  </si>
  <si>
    <t>а) программный код («счетчик посещений») размещен не на главной странице сайта;</t>
  </si>
  <si>
    <t>в) отсутствуют сведения о посещаемости сайта в разрезе его отдельных страниц (в том числе специализированного сайта, предназначенного для размещения бюджетных данных для граждан);</t>
  </si>
  <si>
    <t>д) ограничен (возможен только по паролю) доступ к отчетам программного кода («счетчика посещений»).</t>
  </si>
  <si>
    <t>Программные коды («счетчики посещений»), установленные после 30 июня 2020 года, в целях оценки показателя не учитываются.</t>
  </si>
  <si>
    <t>В целях оценки показателя учитываются сайты, информация на которых актуализируется в текущем финансовом году. При наличии двух сайтов, предназначенных для размещения бюджетных данных, на котором размещаются «бюджеты для граждан», выбирается сайт, лучший с точки зрения оценки показателя.</t>
  </si>
  <si>
    <t>https://depfin.admhmao.ru/budget/law/;    https://depfin.admhmao.ru/budget/law/3525160/zakon-o-byudzhete-khanty-mansiyskogo-avtonomnogo-okruga-yugry-na-2020-god-i-na-planovyy-period-2021-</t>
  </si>
  <si>
    <t>https://r-19.ru/authorities/ministry-of-finance-of-the-republic-of-khakassia/common/7180/</t>
  </si>
  <si>
    <t>https://minfin.rkomi.ru/deyatelnost/byudjet-dlya-grajdan/informacionnye-broshyury-byudjet-dlya-grajdan;   https://minfin.rkomi.ru/informacionnye-broshyury-byudjet-dlya-grajdan</t>
  </si>
  <si>
    <t>http://portal.tverfin.ru/portal/Menu/Page/243</t>
  </si>
  <si>
    <t>http://budget.karelia.ru/vazhno-znat/broshyury-byudzhet-dlya-grazhdan/2020-god</t>
  </si>
  <si>
    <t>"Бюджетный гид" - Об основных параметрах бюджета Мурманской области на 2020-2022 годы</t>
  </si>
  <si>
    <t>https://minfin.gov-murman.ru/open-budget/regional_budget/law_of_budget/;   Не размещено:   https://minfin.gov-murman.ru/open-budget/public_budget/</t>
  </si>
  <si>
    <t>http://budget.lenobl.ru/budget/num/region/current/</t>
  </si>
  <si>
    <t>http://portal-ob.volgafin.ru/kratko_o_byudzhete/budget_cifry</t>
  </si>
  <si>
    <t>https://ob.sev.gov.ru/byudzhet-dlya-grazhdan/budget-g-sevastopol/osnovnye-parametry-byudzheta</t>
  </si>
  <si>
    <t>https://minfin.sakha.gov.ru/bjudzhet-dlja-grazhdan/elektronnyj-bjudzhet-dlja-grazhdan</t>
  </si>
  <si>
    <t>https://xn--90agddmf1arqcf5hb8b.xn--80aaaac8algcbgbck3fl0q.xn--p1ai/portal/Menu/Page/16</t>
  </si>
  <si>
    <t>Официальный сайт Министерства финансов Республики Дагестан;   Портал управления общественными финансами "Открытый бюджет"</t>
  </si>
  <si>
    <t>Да (22.01.2020)</t>
  </si>
  <si>
    <t>Да (21.02.2020)</t>
  </si>
  <si>
    <t>Да (29.01.2020)</t>
  </si>
  <si>
    <t>Да (24.03.2020)</t>
  </si>
  <si>
    <t>Да (27.02.2020)</t>
  </si>
  <si>
    <t>Да (25.03.2020)</t>
  </si>
  <si>
    <t>https://vesti-kaliningrad.ru/parlamentskie-vesti-02-12-19/</t>
  </si>
  <si>
    <t>Вести-Калининград</t>
  </si>
  <si>
    <t>Да (26.03.2020)</t>
  </si>
  <si>
    <t>https://budget.cap.ru/Menu/Page/823;   https://budget.cap.ru/Show/Category/269?page=2&amp;ItemId=821;     https://budget.cap.ru/Show/Category/269?page=2&amp;ItemId=843</t>
  </si>
  <si>
    <t>http://sovch.chuvashia.com/?p=221634</t>
  </si>
  <si>
    <t>https://chgtrk.ru/programmy/rossiya-24/vesti-intervyu/vesti-intervyu-vypusk-10012020</t>
  </si>
  <si>
    <t>Да (31.03.2020)</t>
  </si>
  <si>
    <t>ГТРК "Адыгея"</t>
  </si>
  <si>
    <t>https://www.youtube.com/watch?v=ClUFKHbPcts&amp;feature=youtu.be</t>
  </si>
  <si>
    <t>Да (01.04.2020)</t>
  </si>
  <si>
    <t>Да (02.04.2020)</t>
  </si>
  <si>
    <t>Да (03.04.2020)</t>
  </si>
  <si>
    <t>https://ugra-news.ru/article/v_blizhayshie_tri_goda_v_yugre_budet_deystvovat_byudzhet_razvitiya/</t>
  </si>
  <si>
    <t>Да (06.04.2020)</t>
  </si>
  <si>
    <t>Да (08.04.2020)</t>
  </si>
  <si>
    <t>Да (10.04.2020)</t>
  </si>
  <si>
    <t>Да (13.04.2020)</t>
  </si>
  <si>
    <t>https://minfin.saratov.gov.ru/budget/budget-dlya-grazdan/buklety-o-byudzhete/oblastnoj-byudzhet;  https://minfin.saratov.gov.ru/budget/zakon-o-byudzhete/zakon-ob-oblastnom-byudzhete/zakon-ob-oblastnom-byudzhete-2020-2022-g;    https://minfin.saratov.gov.ru/budget/analitika/osnovnye-parametry-byudzheta/osnovnye-kharakteristiki</t>
  </si>
  <si>
    <t>11.12 - 18.12.2019</t>
  </si>
  <si>
    <t>Ермакова Е.А. «Закон об областном бюджете Саратовской области за 2020-2022 годы»</t>
  </si>
  <si>
    <t>Да (14.04.2020)</t>
  </si>
  <si>
    <t>https://oren.aif.ru/money/finance/utochneny_parametry_byudzheta_orenburzhya</t>
  </si>
  <si>
    <t>Областная общественно-политическая газета «Оренбуржье»</t>
  </si>
  <si>
    <t>№ 24 (5943)</t>
  </si>
  <si>
    <t>https://sakhalin.info/search/list4/183054?text=%D0%B1%D1%8E%D0%B4%D0%B6%D0%B5%D1%82&amp;month=1&amp;year=2020</t>
  </si>
  <si>
    <t>Информационное агентство "АСТВ-информ"</t>
  </si>
  <si>
    <t>https://astv.ru/news/politics/2020-01-31-sfera-turizma-za-proshlyj-god-prinesla-v-oblastnoj-byudzhet-650-millionov-rublej</t>
  </si>
  <si>
    <t>https://astv.ru/news/politics/2020-02-02-okolo-37-mlrd-rublej-poluchit-oblastnoj-byudzhet-ot-srp-po-sahalin-2</t>
  </si>
  <si>
    <t>https://sakhalinmedia.ru/news/896851/?from=43</t>
  </si>
  <si>
    <t>https://sakhalinmedia.ru/news/913754/?from=43</t>
  </si>
  <si>
    <t xml:space="preserve">Копия представлена в НИФИ </t>
  </si>
  <si>
    <t>№22</t>
  </si>
  <si>
    <t>https://www.kommersant.ru/doc/4173498</t>
  </si>
  <si>
    <t>Коммерсантъ</t>
  </si>
  <si>
    <t>Да (15.04.2020)</t>
  </si>
  <si>
    <t>"Особый разговор" о республиканском бюджете</t>
  </si>
  <si>
    <t>https://www.youtube.com/watch?v=v5Eay9_y0_0</t>
  </si>
  <si>
    <t xml:space="preserve">ЧГТРК "Грозный" </t>
  </si>
  <si>
    <t>Аналитическая программа с участием министра финансов ЧР Султана Тагаева</t>
  </si>
  <si>
    <t>http://mf.omskportal.ru/oiv/mf/otrasl/otkrbudg/obl-budget/2020-2022/br</t>
  </si>
  <si>
    <t>Журнал "Бюджет"</t>
  </si>
  <si>
    <t>№3</t>
  </si>
  <si>
    <t>https://gorod55.ru/news/economy/23-12-2019/sto-milliardov-rubley-v-byudzhete-omskoy-oblasti-mnogo-eto-ili-malo</t>
  </si>
  <si>
    <t>https://ngs55.ru/news/more/66406579/</t>
  </si>
  <si>
    <t>Городской портал НГС55</t>
  </si>
  <si>
    <t>Интервью с министром финансов Омской области В.А. Чеченко</t>
  </si>
  <si>
    <t>https://www.youtube.com/watch?v=8x1iMYs2w-k&amp;list=UUgch7MftyivnnzbCXTX-LFQ&amp;index=21&amp;t=0s</t>
  </si>
  <si>
    <t>Информационно-аналитическая программа "В частности"  о бюджете региона на 2020 год и плановый период</t>
  </si>
  <si>
    <t>https://www.youtube.com/watch?v=CqDGO5Q39As</t>
  </si>
  <si>
    <t>Информационно-аналитическая программа "Интервью"</t>
  </si>
  <si>
    <t>Радио России-Калуга</t>
  </si>
  <si>
    <t>Беседа с министром финансов Калужской области В.И. Авдеевой в прямом эфире в передаче "На утренней волне" на тему: "Бюджет Калужской области"</t>
  </si>
  <si>
    <t>http://gtrk-kaluga.ru/na-utrenney-volne/audio-3842</t>
  </si>
  <si>
    <t>№ 12 (21788-21791)</t>
  </si>
  <si>
    <t xml:space="preserve">«Коротко о бюджете и бюджетных правилах» - радиопрограмма «Вопрос – Ответ» </t>
  </si>
  <si>
    <t>https://minfin-altai.ru/deyatelnost/byudzhet-dlya-grazhdan/2020-2022.php (с приложением электронная копия эфирной справки   и зоны вещания радиостанции "Авторадио")</t>
  </si>
  <si>
    <t>Молодежный Канал "Авторадио", 102,8 МГц (продолжительность 11 минут 47 секунд)</t>
  </si>
  <si>
    <t>Да (16.04.2020)</t>
  </si>
  <si>
    <t>№ 12 (240) декабрь 2019</t>
  </si>
  <si>
    <t>№ 1 (241) январь 2020</t>
  </si>
  <si>
    <t>№ 50-т (27066-т)</t>
  </si>
  <si>
    <t xml:space="preserve">Радиостанции «Эхо Москвы в Саратове» </t>
  </si>
  <si>
    <t>Программа «Персонально Ваш»  (интервью первого заместителя Председателя Правительства Саратовской области – министра финансов В.Г. Ойкина об особенностях бюджетной политики и основных характеристиках бюджета Саратовской области на предстоящий трехлетний период)</t>
  </si>
  <si>
    <t>https://youtu.be/yjqzfMWLn0Q</t>
  </si>
  <si>
    <t>https://www.youtube.com/watch?v=uHiF5c2A-Vk&amp;feature=youtu.be</t>
  </si>
  <si>
    <t>Да (13.05.2020)</t>
  </si>
  <si>
    <t>Да, проводился, и в открытом доступе размещены сведения о конкурсе и его официальные результаты, а также конкурсные проекты победителей</t>
  </si>
  <si>
    <t>Да, проводился, и в открытом доступе размещены сведения о конкурсе и его официальные результаты</t>
  </si>
  <si>
    <t>https://gnkk.ru/articles/byudzhet-s-socialnym-akcentom/</t>
  </si>
  <si>
    <t>№ 5 / 1183</t>
  </si>
  <si>
    <t xml:space="preserve">Интервью </t>
  </si>
  <si>
    <t>https://gnkk.ru/articles/dengi-poydut-v-rayony/</t>
  </si>
  <si>
    <t>№ 94 / 1174</t>
  </si>
  <si>
    <t>После новостей. Интервью с министром финансов В.Бахарем</t>
  </si>
  <si>
    <t>ТВК</t>
  </si>
  <si>
    <t>https://tvk6.ru/publications/after-news/47133/</t>
  </si>
  <si>
    <t>Интервью с министром финансов Красноярского края</t>
  </si>
  <si>
    <t>https://www.krsk.kp.ru/radio/27064/4132573/</t>
  </si>
  <si>
    <t>18-25 декабря 2019</t>
  </si>
  <si>
    <t>№51-т (27070-т)</t>
  </si>
  <si>
    <t>Сайт «Моя Удмуртия» ГУП УР «Телерадиовещательная компания «Удмуртия»</t>
  </si>
  <si>
    <t>http://www.myudm.ru/news/2020-03-05/ozvucheny-plany-po-remontu-i-stroitelstvu-dorog-v-udmurtii-foto</t>
  </si>
  <si>
    <t>Использовался ли «бюджет для граждан» в ходе проведения публичных слушаний или общественного обсуждения годового отчета об исполнении бюджета за 2019 год?</t>
  </si>
  <si>
    <t>В целях оценки показателя учитываются «бюджеты для граждан», разработанные на основе годового отчета об исполнении бюджета субъекта Российской Федерации за 2019 год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</si>
  <si>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 xml:space="preserve">Показатель оценивается в случае, если в составе информационного сообщения (анонса) о проведении публичных слушаний или общественного обсуждения годового отчета об исполнении бюджета за 2019 год, размещенного на сайте организатора мероприятия или на сайте, предназначенном для размещения бюджетных данных, не позднее, чем за один день до проведения мероприятия, размещена ссылка на указанный информационный ресурс. В случае, если проводится общественное обсуждение в заочной форме в течение нескольких дней, допускается размещение ссылки на указанный информационный ресурс в день начала такого обсуждения. </t>
  </si>
  <si>
    <t>В случае, если ссылка в анонсе не активна, или если при переходе по ней указанный информационный ресурс обнаружить не удается, оценка показателя принимает значение 0 баллов. В случае, если при переходе по ссылке требуются дополнительные усилия для поиска, применяется понижающий коэффициент, используемый в связи с затрудненным поиском бюджетных данных.</t>
  </si>
  <si>
    <t>Доводилась ли до общественности в доступной форме информация о проекте бюджета субъекта Российской Федерации на 2021 год и на плановый период 2022 и 2023 годов и сколько каналов распространения информации при этом использовалось?</t>
  </si>
  <si>
    <t xml:space="preserve">В целях оценки показателя учитываются аналитические материалы, содержащие анализ фактов и их оценку. Объем аналитических материалов должен составлять не менее 3 тыс. знаков с пробелами для статьи и не менее 10 минут для видео- или радиосюжета. Новостные сообщения, анонсы, пресс-релизы, пост-релизы событий, комментарии к событиям в целях оценки показателя не учитываются. </t>
  </si>
  <si>
    <t>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Российской Федерации в инициативном порядке по установленной форме (прилагается) в адрес НИФИ по электронной почте: rating@nifi.ru в срок до 15 января 2021 года. Сведения, направленные после установленного срока или иным способом, в целях оценки показателя не учитываются.</t>
  </si>
  <si>
    <t>Использовался ли «бюджет для граждан» в ходе проведения публичных слушаний по проекту бюджета субъекта Российской Федерации на 2021 год и на плановый период 2022 и 2023 годов?</t>
  </si>
  <si>
    <t>В целях оценки показателя учитываются «бюджеты для граждан», разработанные на основе проекта бюджета субъекта Российской Федерации на 2021 год и на плановый период 2022 и 2023 годов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</si>
  <si>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Показатель оценивается в случае, если в составе информационного сообщения (анонса) о проведении публичных слушаний по проекту бюджета на 2021 год и на плановый период 2022 и 2023 годов, размещенного на сайте организатора публичных слушаний не позднее, чем за один день до проведения мероприятия, размещена ссылка на указанный информационный ресурс.</t>
  </si>
  <si>
    <t>Проводился ли в 2020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</si>
  <si>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Оценка показателя осуществляется на основе сведений, размещенных в открытом доступе на сайте, предназначенном для размещения бюджетных данных, либо доступных с этого сайта по ссылке на сайт организатора конкурса. В случае, если ссылка на сайт организатора конкурса не активна, или если при переходе по ссылке на сайт организатора конкурса соответствующие сведения отсутствуют, в том числе, если требуются дополнительные усилия для их поиска, оценка показателя принимает значение 0 баллов.</t>
  </si>
  <si>
    <t>Для оценки показателя сведения, как минимум, должны содержать: а) порядок проведения конкурса; б) сведения о дате проведения конкурса; в) официальные результаты конкурса (протокол конкурсной комиссии). Новостные сообщения не учитываются в качестве результатов конкурса. Для максимальной оценки показателя в открытом доступе должны быть размещены конкурсные проекты победителей конкурса.</t>
  </si>
  <si>
    <t>Раздел 6.    Бюджет для граждан</t>
  </si>
  <si>
    <t>6.3 Использовался ли «бюджет для граждан» в ходе проведения публичных слушаний или общественного обсуждения годового отчета об исполнении бюджета за 2019 год?</t>
  </si>
  <si>
    <t>6.4 Доводилась ли до общественности в доступной форме информация о проекте бюджета субъекта Российской Федерации на 2021 год и на плановый период 2022 и 2023 годов и сколько каналов распространения информации при этом использовалось?</t>
  </si>
  <si>
    <t>6.5 Использовался ли «бюджет для граждан» в ходе проведения публичных слушаний по проекту бюджета субъекта Российской Федерации на 2021 год и на плановый период 2022 и 2023 годов?</t>
  </si>
  <si>
    <t>6.7 Проводился ли в 2020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</si>
  <si>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1. Сайты, предназначенные для размещения бюджетных данных</t>
  </si>
  <si>
    <t>2. Периодические печатные издания</t>
  </si>
  <si>
    <t>3. Сетевые издания</t>
  </si>
  <si>
    <t>4. Телепрограммы</t>
  </si>
  <si>
    <t>5. Радиопрограммы</t>
  </si>
  <si>
    <t>Нет</t>
  </si>
  <si>
    <t>Да (24.03.2020, 29.04.2020 - после установленного срока)</t>
  </si>
  <si>
    <t>Нет данных (статья не направлена, оценить не представляется возможным; брошюра "Бюджет для граждан" учтена в блоке 1, не является периодическим печатным изданием)</t>
  </si>
  <si>
    <t>Портал органов власти Калужской области (страница Министерства финансов Калужской области, раздел "Бюджет для граждан")</t>
  </si>
  <si>
    <t xml:space="preserve">Нет данных (представленные сведения не отвечают требованиям по сроку выхода в эфир) </t>
  </si>
  <si>
    <t>Нет данных (представленные сведения не отвечают требованиям - не являются аналитическими материалами)</t>
  </si>
  <si>
    <t>Нет данных (представленные сведения не отвечают требованиям по дате выхода в свет)</t>
  </si>
  <si>
    <t>Нет данных(представленные сведения не отвечают требованиям по сроку выхода в свет, не являются аналитическими материалами).</t>
  </si>
  <si>
    <t>Нет данных (представленные сведения не отвечают требованиям по объему материалов)</t>
  </si>
  <si>
    <t>Нет данных (представленные сведения не отвечают требованиям по сроку выхода в эфир).</t>
  </si>
  <si>
    <t>Да (18.05.2020, после установленного срока)</t>
  </si>
  <si>
    <t>Нет данных (представленные сведения не отвечают требованиям - заметка не о законе о бюджете на 2020 год).</t>
  </si>
  <si>
    <t>РБК+</t>
  </si>
  <si>
    <t>Вячеслав Щеглеватых: «В 2020 году Липецк ждет 12 млрд рублей субсидий»</t>
  </si>
  <si>
    <t>https://chr.plus.rbc.ru/news/5e5f80c77a8aa90384e500e8</t>
  </si>
  <si>
    <t>Слобода</t>
  </si>
  <si>
    <t>Депутаты Тульской областной думы увеличили семейный капитал и пособия</t>
  </si>
  <si>
    <t>https://myslo.ru/Content/Pressa/Pdf/d7/2c/d72cccbb-1d3a-4bce-84e0-fed3cab27a59.pdf</t>
  </si>
  <si>
    <t>51 (1306)</t>
  </si>
  <si>
    <t>Статья (фрагмент), стр.6-7</t>
  </si>
  <si>
    <t>Нет данных (представленные сведения не отвечают требованиям по сроку публикации или содержанию)</t>
  </si>
  <si>
    <t>Нет данных (представленные сведения не отвечают требованиям по содержанию)</t>
  </si>
  <si>
    <t>http://budget.mos.ru/citizen</t>
  </si>
  <si>
    <t>https://budget.mos.ru/project_summary_2020_2022</t>
  </si>
  <si>
    <t>Бюджет Москвы позволил депутатам новой Мосгордумы проявить готовность к компромиссам</t>
  </si>
  <si>
    <t>Независимая газета</t>
  </si>
  <si>
    <t>http://www.ng.ru/moscow/2019-12-01/5_7740_moscow.html</t>
  </si>
  <si>
    <t>https://www.mk.ru/moscow/2019/12/01/stolichnyy-byudzhet-ustroil-vsekh.html</t>
  </si>
  <si>
    <t>Столичный бюджет устроил всех</t>
  </si>
  <si>
    <t>Московский комсомолец</t>
  </si>
  <si>
    <t>53,3% всех трат — на социальную сферу. В Москве приняли бюджет до 2022 года</t>
  </si>
  <si>
    <t>Аргументы и факты</t>
  </si>
  <si>
    <t>https://aif.ru/moscow/53_3_vseh_trat_na_socialnuyu_sferu_v_moskve_prinyali_byudzhet_do_2022_g</t>
  </si>
  <si>
    <t>http://newokruga.ru/prinyat-byudzhet-stolitsyi-na-tri-goda/</t>
  </si>
  <si>
    <t>Новые округа</t>
  </si>
  <si>
    <t>Принят бюджет столицы на три года</t>
  </si>
  <si>
    <t>Гонконг, Тверская, 13</t>
  </si>
  <si>
    <t>https://www.kommersant.ru/doc/4207732</t>
  </si>
  <si>
    <t>Собянин утвердил бюджет Москвы на 2020 год</t>
  </si>
  <si>
    <t>РИА-новости</t>
  </si>
  <si>
    <t>https://ria.ru/20191209/1562171578.html</t>
  </si>
  <si>
    <t>https://www.m24.ru/videos/gorod/03122019/222356</t>
  </si>
  <si>
    <t>На что будут направлены средства из нового бюджета Москвы</t>
  </si>
  <si>
    <t>Москва24</t>
  </si>
  <si>
    <t xml:space="preserve">Сюжет </t>
  </si>
  <si>
    <t>Не размещено на 02.04.2020:   https://df.gov35.ru/otkrytyy-byudzhet/byudzhet-dlya-grazhdan/zakon-o-byudzhete-na-tekushchiy-god-i-planovyy-period/zakon-o-byudzhete-na-2020-2022-gg/</t>
  </si>
  <si>
    <t>Не размещено на 01.04.2020: http://www.gfu.vrn.ru/byudzhet-dlya-grazhdan/byudzhet-dlya-grazhdan-broshuri.php</t>
  </si>
  <si>
    <t>Не размещено на 02.04.2020:  http://portal.novkfo.ru/Menu/Presentation/115?ItemId=115</t>
  </si>
  <si>
    <t>Не размещено на 02.04.2020:  https://minfin.novreg.ru/byudzhet-dlya-grazhdan.html</t>
  </si>
  <si>
    <t>Сбалансированный и социальный: на что пойдет бюджет Ленобласти в 2020 году</t>
  </si>
  <si>
    <t>Онлайн47.ру</t>
  </si>
  <si>
    <t>https://online47.ru/2020/03/30/sbalansirovannyy-i-sotsialnyy-na-chto-poydet-byudzhet-lenoblasti-v-2020-godu-92921</t>
  </si>
  <si>
    <t>30.03.2020 (после внесения поправок)</t>
  </si>
  <si>
    <t>Об областном бюджете на 2020 год и на плановый период 2021 и 2022 годов (аналитическая статья)</t>
  </si>
  <si>
    <t>https://minfin.gov-murman.ru/open-budget/regional_budget/law_of_budget/</t>
  </si>
  <si>
    <t>Нет данных (представленные сведения не отвечают требованиям по содержанию и объему)</t>
  </si>
  <si>
    <t>Нет данных (представленные сведения не отвечают требованиям по содержанию, объему)</t>
  </si>
  <si>
    <t>Нет данных (представленные сведения не отвечают требованиям по дате выхода в эфир)</t>
  </si>
  <si>
    <t>Открытый бюджет Новгородской области</t>
  </si>
  <si>
    <t>Открытый бюджет Псковской области</t>
  </si>
  <si>
    <t>Не размещено на 02.04.2020: http://bks.pskov.ru/ebudget/Menu/Page/227</t>
  </si>
  <si>
    <t>Не размещено на 02.04.2020: http://finance.pskov.ru/   (на главной странице);  http://finance.pskov.ru/ob-upravlenii/byudzhet-dlya-grazhdan</t>
  </si>
  <si>
    <t>https://fincom.gov.spb.ru/budget/info/acts/1</t>
  </si>
  <si>
    <t>Бюджет для граждан</t>
  </si>
  <si>
    <t>https://budget.gov.spb.ru/</t>
  </si>
  <si>
    <t>нет данных</t>
  </si>
  <si>
    <t>Нет данных (представленные сведения не отвечают требованиям: а) по ссылке нет информации; б) по содержанию)</t>
  </si>
  <si>
    <t>Нет данных (представленные сведения не отвечают требованиям по дате, продолжительности или содержанию).</t>
  </si>
  <si>
    <t>https://www.kommersant.ru/doc/4308910</t>
  </si>
  <si>
    <t>Пандемия получила оценку</t>
  </si>
  <si>
    <t>№57</t>
  </si>
  <si>
    <t>№220</t>
  </si>
  <si>
    <t>Коммерсантъ. Приложение "Наши дети"</t>
  </si>
  <si>
    <t>Коммерсантъ. Санкт-Петербург</t>
  </si>
  <si>
    <t>Нет данных (представленные сведения не отвечают требованиям по содержанию).</t>
  </si>
  <si>
    <t>Нет ланных (представленные сведения не отвечают требованиям по содержанию).</t>
  </si>
  <si>
    <t>Программа "Вести". Сюжет: Интервью с Первым заместителем Министра финансов Республики Адыгея по республиканскому бюджету Республики Адыгея на 2020 год и плановый период 2021-2022 годов</t>
  </si>
  <si>
    <t xml:space="preserve">Интервью. Сюжет в программе (с 18:07 до 28:34). </t>
  </si>
  <si>
    <t>Инфографика, таблицы с данными (брошюра "Бюджет для граждан по состоянию на 02.04.2020 не размещена).</t>
  </si>
  <si>
    <t>http://budget.rk.ifinmon.ru/byudzhet-dlya-grazhdan/byudzhet-respubliki-krym/osnovnye-kharakteristiki-byudzheta-respubliki-krym;   не размещено (на 02.04.2020):   http://budget.rk.ifinmon.ru/dokumenty/byudzhet-dlya-grazhdan</t>
  </si>
  <si>
    <t>Нет данных (представленные сведения не отвечают требованиям по содержаию).</t>
  </si>
  <si>
    <t>Нет данных (представленные сведения не отвечают требованиям по дате публикации или содержанию).</t>
  </si>
  <si>
    <t>Нет данных (представленные сведения не отвечают требованиям по содержанию и времени эфира).</t>
  </si>
  <si>
    <t>Нет данных (представленные сведения не соответствуют требованиям по дате эфира).</t>
  </si>
  <si>
    <t>Параметры бюджета</t>
  </si>
  <si>
    <t>Не размещено (на 06.04.2020):  http://minfinrd.ru/deyatelnost/byudzhet-dlya-grazhdan;   http://portal.minfinrd.ru/Show/Category/21?ItemId=96</t>
  </si>
  <si>
    <t>Не размещено (на 06.04.2020): http://minfin.alania.gov.ru/activity/openbudget</t>
  </si>
  <si>
    <t>Нет данных (представленные сведения не отвечают требованиям (закон не является аналитическим материалом).</t>
  </si>
  <si>
    <t>Нет данных (представленные сведения не отвечают требованиям по дате и источнику размещения).</t>
  </si>
  <si>
    <t>Нет данных (представленные сведения не отвечают требованиям по дате эфира).</t>
  </si>
  <si>
    <t>Министерство финансов Ставропольского края</t>
  </si>
  <si>
    <t>Министерство финансов Чеченской Республики. Официальный сайт</t>
  </si>
  <si>
    <t>Не размещено (на 06.04.2020): http://nvuw4ztjnzrwq4rooj2q.cmle.ru/otkrytyj-byudzhet</t>
  </si>
  <si>
    <t>Не размещено (на 06.04.2020): http://www.mfsk.ru/</t>
  </si>
  <si>
    <t>Ставропольское телевидение "Свое ТВ"</t>
  </si>
  <si>
    <t xml:space="preserve">Аналитическая программа </t>
  </si>
  <si>
    <t>https://stv24.tv/programmy/pryamoj-efir-kraevoj-byudzhet/</t>
  </si>
  <si>
    <t>03.12.2020 (после принятия бюджета, о принятом бюджете)</t>
  </si>
  <si>
    <t>Брошюра, в том числе в печатном виде</t>
  </si>
  <si>
    <t>Сибайский рабочий</t>
  </si>
  <si>
    <t>Информация о принятом Законе Республики Башкортостан от 19 декабря 2019 года № 181-з «О бюджете Республики Башкортостан на 2020 год и на плановый период 2021 и 2022 годов»</t>
  </si>
  <si>
    <t>https://sworker.rbsmi.ru/articles/obshchestvo/Informatsiya-o-prinyatom-Zakone-Respubliki-Bashkortostan-ot-19-dekabrya-2019-goda--181-z--O-byudgete-Respubliki-Bashkortostan-na-2020-god-i-na-planoviy-period-2021-i-2022-godov-158062/</t>
  </si>
  <si>
    <t>https://asilikyl.rbsmi.ru/news/Informatsiya-o-prinyatom-Zakone-Respubliki-Bashkortostan-ot-19-dekabrya-2019-goda--181-z--O-byudgete-Respubliki-Bashkortostan-na-2020-god-i-na-planoviy-period-2021-i-2022-godov-158072/</t>
  </si>
  <si>
    <t>Асылыкуль</t>
  </si>
  <si>
    <t>Уфимские нивы</t>
  </si>
  <si>
    <t>Основными источниками наполнения бюджета Башкортостана остаются налоги и акцизы</t>
  </si>
  <si>
    <t>https://ufimnivy.rbsmi.ru/articles/natsproekty/Osnovnimi-istochnikami-napolneniya-byudgeta-Bashkortostana-ostayutsya-nalogi-i-aktsizi-158091/</t>
  </si>
  <si>
    <t>Наши Киги</t>
  </si>
  <si>
    <t>Принят закон «О бюджете Республики Башкортостан на 2020 год и на плановый период 2021 и 2022 годов»</t>
  </si>
  <si>
    <t>https://nashikigi.rbsmi.ru/news/Prinyat-zakon-O-byudgete-Respubliki-Bashkortostan-na-2020-god-i-na-planoviy-period-2021-i-2022-godov-158074/</t>
  </si>
  <si>
    <t>Статья (аналогичная)</t>
  </si>
  <si>
    <t>Нет данных (представленные сведения не отвечают требованиям: а) по дате публикации, б) по содержанию и объему).</t>
  </si>
  <si>
    <t>Нет данных (представленные сведения не отвечают требованиям по содержанию и объему).</t>
  </si>
  <si>
    <t>На развитие — не менее 15 процентов бюджета</t>
  </si>
  <si>
    <t>Копия статьи направлена в НИФИ</t>
  </si>
  <si>
    <t>https://kuban.tpprf.ru/ru/publications/</t>
  </si>
  <si>
    <t xml:space="preserve">Сетевое издание “SM-News” </t>
  </si>
  <si>
    <t>Бюджет Удмуртии на 2020 год так и не стал бюджетом развития</t>
  </si>
  <si>
    <t>Все детсады, школы и колледжи должны делиться только на "хорошие" и "очень хорошие"</t>
  </si>
  <si>
    <t>Озвучены планы по ремонту и строительству дорог в Удмуртии</t>
  </si>
  <si>
    <t>Республиканский бюджет Чувашии — с ростом</t>
  </si>
  <si>
    <t>24.12.2-19</t>
  </si>
  <si>
    <t>https://sm-news.ru/byudzhet-udmurtii-na-2020-god-tak-i-ne-stal-byudzhetom-razvitiya-57062/</t>
  </si>
  <si>
    <t>Нет данных (представленные сведения не отвечают требованиям по дате эфира, содержанию и (или) продолжительности.</t>
  </si>
  <si>
    <t>Министерство финансов Пермского края</t>
  </si>
  <si>
    <t>Портал «Понятный бюджет»</t>
  </si>
  <si>
    <t>Социально-экономическое развитие и бюджет Пермского края 2020-2022</t>
  </si>
  <si>
    <t>28.11.2019 (ранее подписания закона о бюджете)</t>
  </si>
  <si>
    <t>http://mfin.permkrai.ru/execution/ponbudget/2019/</t>
  </si>
  <si>
    <t>В обязательном порядке</t>
  </si>
  <si>
    <t>https://docviewer.yandex.ru/view/0/?*=vMu%2Bcar9Ha4QxyRknrCoMrY8yTp7InVybCI6InlhLWRpc2stcHVibGljOi8vajRUSWFYUy9XWGhFVVQxc05LL3RicDRHTERNbXh6WnRqVUd2QktSclFmSDJlZXl6S05rN2hzeDJmWVJETEY1RnEvSjZicG1SeU9Kb25UM1ZvWG5EYWc9PSIsInRpdGxlIjoi0KHRgtCw0YLRjNGPINCe0YDQtdC90LHRg9GA0LbRjNC1LnBkZiIsIm5vaWZyYW1lIjpmYWxzZSwidWlkIjoiMCIsInRzIjoxNTkyNTgwMzUyNjQwLCJ5dSI6IjMxMjk1MTI3NTE1NDU2Mzg2OTcifQ%3D%3D</t>
  </si>
  <si>
    <t>Параметры бюджета (закон)</t>
  </si>
  <si>
    <t>Открытый бюджет Челябинской области</t>
  </si>
  <si>
    <t>Официальный сайт Министерства финансов Челябинской области</t>
  </si>
  <si>
    <t xml:space="preserve">Пресс-конференция </t>
  </si>
  <si>
    <t>Итоги работы министерства финансов Саратовской области за 2019 год</t>
  </si>
  <si>
    <t>б/н</t>
  </si>
  <si>
    <t>Уточнены параметры бюджета Оренбуржья</t>
  </si>
  <si>
    <t>Как распределят бюджет Омской области на 2020 год</t>
  </si>
  <si>
    <t>Сто миллиардов рублей в бюджете Омской области — много это или мало</t>
  </si>
  <si>
    <t>Не размещено (на 06.04.2020): http://www.minfin74.ru/</t>
  </si>
  <si>
    <t>Не размещено (на 19.06.2020): http://finance.pnzreg.ru/docs/bpo/otkrbudpo/</t>
  </si>
  <si>
    <t>Не размещено (на 06.04.2020):  http://budget.permkrai.ru/budget/indicators2018</t>
  </si>
  <si>
    <t xml:space="preserve">Не размещено (на 06.04.2020): http://open.minfin74.ru/budget/371229253 </t>
  </si>
  <si>
    <t>Республиканский бюджет на 2020-2022 годы. Национальные проекты. Открытость бюджетных данных</t>
  </si>
  <si>
    <t>https://minfin-altai.ru/deyatelnost/byudzhet-dlya-grazhdan/2020-2022.php</t>
  </si>
  <si>
    <t>Не размещено (на 06.04.2020):  https://minfin.rtyva.ru/topic/707/;  https://minfin.rtyva.ru/node/7604/;    https://minfin.rtyva.ru/node/8876/ (только к проекту закона)</t>
  </si>
  <si>
    <t>Нет данных (представленные сведения не отвечают требованиям)</t>
  </si>
  <si>
    <t>https://www.altairegion22.ru/info/mass-media/line02/magazine/self-government/msu12_2019.pdf, стр. 28-30</t>
  </si>
  <si>
    <t>Нет данных (представленные сведения не отвечают требованиям, сайты органов власти не расцениваются как сетевые издания)</t>
  </si>
  <si>
    <t>Нет данных (представленные сведения не отвечают требованиям, закон не является аналитической информацией)</t>
  </si>
  <si>
    <t>Нет данных (представленные сведения не отвечают требованиям по дате, времени эфира.</t>
  </si>
  <si>
    <t>Это, наверное, лучший бюджет: в Красноярском крае утвердили главный финансовый документ на 2020 год</t>
  </si>
  <si>
    <t>Newslab.ru</t>
  </si>
  <si>
    <t>http://newslab.ru/news/935923</t>
  </si>
  <si>
    <t>Нет данных (представленные сведения не отвечают требованиям по объему и содержанию)</t>
  </si>
  <si>
    <t xml:space="preserve">Копия направлена в НИФИ </t>
  </si>
  <si>
    <t>Якутия24</t>
  </si>
  <si>
    <t>Программа "Актуальное интервью". Валерий Жондоров: Уроки финансовой грамотности могут стать постоянными в школах</t>
  </si>
  <si>
    <t>https://www.youtube.com/watch?v=MEkDjIqHCuk&amp;feature=youtu.be</t>
  </si>
  <si>
    <t>Не размещено (на 06.04.2020, на сайте указаны недостоверные данные по дате размещения): https://minfin.75.ru/byudzhet/byudzhet-dlya-grazhdan/formirovanie-byudzheta</t>
  </si>
  <si>
    <t>Министерство финансов Магаданской области</t>
  </si>
  <si>
    <t>Не размещено (на 06.04.2020):   http://www.eao.ru/vlast--1/deyatelnost/otkrytye-dannye/otkrytyy-byudzhet/</t>
  </si>
  <si>
    <t>Портал государственных органов Чукотского автономного округа (Баннер "Открытый бюджет Чукотского автономного округа")</t>
  </si>
  <si>
    <t>Инфографика по бюджету</t>
  </si>
  <si>
    <t>https://minfin-rzn.ru/portal/Menu/Page/4</t>
  </si>
  <si>
    <t>Закон об обласном бюджете</t>
  </si>
  <si>
    <t>https://minfin-rzn.ru/portal/Menu/Presentation/192?ItemId=192</t>
  </si>
  <si>
    <t xml:space="preserve">Нет данных (представленные сведения не отвечают требованиям: а) закон не является аналитическим материалом; б) по дате публикации и содержанию - нет аналитики). </t>
  </si>
  <si>
    <t>Нет данных (представленные сведения не отвечают требованиям по дате публикации и содержанию - нет аналитики по бюджету).</t>
  </si>
  <si>
    <t>Закон об областном бюджете</t>
  </si>
  <si>
    <t>https://dfto.ru/index.php/byudzhet-dlya-grazhdan/zakon-o-byudzhete</t>
  </si>
  <si>
    <t>https://dfto.ru/razdel/zakon-o-budgete/osnovnye-pokazateli-byudzheta</t>
  </si>
  <si>
    <t>Закон обюджете</t>
  </si>
  <si>
    <t>Путеводитель по бюджету города Москвы 2020  Бюджет для граждан на 2020 - 2022 годы</t>
  </si>
  <si>
    <t>Закон о бюджете на 2020-2022 годы</t>
  </si>
  <si>
    <t>Да (19.06.2020, после установленного срока)</t>
  </si>
  <si>
    <t xml:space="preserve">Московская область </t>
  </si>
  <si>
    <t>Нет данных (представленные сведения не отвечают требованиям по объему и (или) содержанию)</t>
  </si>
  <si>
    <t>Областной бюджет Ленинградской области</t>
  </si>
  <si>
    <t>Об основных параметрах бюджета Мурманской области на 2020-2022 годы</t>
  </si>
  <si>
    <t>Аналитическая информация</t>
  </si>
  <si>
    <t>Открытый бюджет Санкт-Пербурга, 2020</t>
  </si>
  <si>
    <t>Бюджет Республики Крым на 2020 год  и на плановый период 2021 и 2022 годов</t>
  </si>
  <si>
    <t xml:space="preserve">Кубань: бюджет на 2020 - 2022 годы (Бюджет для граждан)
</t>
  </si>
  <si>
    <t xml:space="preserve">Путеводитель по Закону Республики Адыгея от 20 декабря 2018 года № 203 "О республиканском бюджете Республики Адыгея на 2019 год и на плановый период 2020 и 2021 годов" </t>
  </si>
  <si>
    <t>Бюджет в цифрах</t>
  </si>
  <si>
    <t>http://ob.minfin.donland.ru:8088/budget/232427338</t>
  </si>
  <si>
    <t>Бюджет области</t>
  </si>
  <si>
    <t>Формирование бюджета</t>
  </si>
  <si>
    <t>Показатели бюджета по состоянию на 01.01.2020 г. и расходы по направлениям</t>
  </si>
  <si>
    <t>http://openbudsk.ru (на главной странице, размещалось временно), по состоянию на 06.04.2020 брошюра "Бюджет для граждан" не размещена.</t>
  </si>
  <si>
    <t>http://mf.nnov.ru:8025/analitika/zakon-o-byudzhete/osnovnye-parametry-oblastnogo-byudzheta</t>
  </si>
  <si>
    <t>http://mf.nnov.ru:8025/broshyura</t>
  </si>
  <si>
    <t>Бюджет Нижегородской области на 2020 год  и на плановый период 2021 и 2022 годов</t>
  </si>
  <si>
    <t>https://minfin.saratov.gov.ru/budget/analitika/osnovnye-parametry-byudzheta/osnovnye-kharakteristiki</t>
  </si>
  <si>
    <t>Аналитика</t>
  </si>
  <si>
    <t>http://ufo.ulntc.ru:8080/analitika/osnovnye-parametry-byudzheta/osnovnye-parametry-byudzheta</t>
  </si>
  <si>
    <t>http://ufo.ulntc.ru:8080/byudzhet-dlya-grazhdan/broshyura-byudzhet-dlya-grazhdan/2020-god</t>
  </si>
  <si>
    <t>Краевой бюджет на 2020 год и на плановый период 2021 и 2022 годов</t>
  </si>
  <si>
    <t>Путеводитель по бюджету Красноярского края - 2020</t>
  </si>
  <si>
    <t>Справочные материалы к закону о краевом бюджете на 2020-2022 годы</t>
  </si>
  <si>
    <t>Бюджет Иркутской области на 2020 год  и на плановый период 2021 и 2022 годов</t>
  </si>
  <si>
    <t>http://openbudget.gfu.ru/budget/osnovnye-pokazateli-byudzheta/</t>
  </si>
  <si>
    <t>Бюджет Новосибирской области на 2020 год  и на плановый период 2021 и 2022 годов</t>
  </si>
  <si>
    <t>https://openbudget.mfnso.ru/formirovanie-budgeta/byudzhet-novosibirskoj-oblasti;    https://openbudget.mfnso.ru/formirovanie-budgeta/osnovnye-kharakteristiki-oblastnogo-byudzheta</t>
  </si>
  <si>
    <t>https://openbudget.mfnso.ru/budget-dlya-grazhdans/2020-god/byudzhet-dlya-grazhdan-k-zakonu-o-byudzhete-novosibirskoj-oblasti-na-2020-god-i-planovyj-period-2021-i-2022-godov</t>
  </si>
  <si>
    <t>Бюджет Омской области на 2020 год  и на плановый период 2021 и 2022 годов</t>
  </si>
  <si>
    <t>http://budget.omsk.ifinmon.ru/napravleniya/formirovanie-byudzheta/osnovnye-kharakteristiki-byudzheta (инфографика основных характеристик бюджета);    http://budget.omsk.ifinmon.ru/otrasli/obrazovanie  (инфографика по отраслям)</t>
  </si>
  <si>
    <t>http://budget.omsk.ifinmon.ru/ (брошюра на главной странице)</t>
  </si>
  <si>
    <t xml:space="preserve"> Государственный бюджет РС(Я) на 2020-2022 годы</t>
  </si>
  <si>
    <t>Бюджет для граждан - 2020</t>
  </si>
  <si>
    <t>http://budget.sakha.gov.ru/ebudget/Menu/Page/248</t>
  </si>
  <si>
    <t>http://budget.sakha.gov.ru/ebudget/Menu/Page/337;     http://budget.sakha.gov.ru/ebudget/Menu/Page/338;    http://budget.sakha.gov.ru/ebudget/Menu/Page/339;    http://budget.sakha.gov.ru/ebudget/Menu/Page/340;    http://budget.sakha.gov.ru/ebudget/Menu/Page/157</t>
  </si>
  <si>
    <t>Бюджет Камчатского края на 2019 год  и на плановый период 2020 и 2021 годов</t>
  </si>
  <si>
    <t>http://openbudget.kamgov.ru/Dashboard#/plan/plan/indicators</t>
  </si>
  <si>
    <t>http://openbudget.kamgov.ru/Dashboard#/info/budget_for_citizens</t>
  </si>
  <si>
    <t>Не размещено (на 06.04.2020): https://minfin.49gov.ru/activities/budget/regional_budget/</t>
  </si>
  <si>
    <t>Не размещено (на 06.04.2020 только по проекту бюджета):   http://iis.minfin.49gov.ru/ebudget/Menu/Page/77</t>
  </si>
  <si>
    <t>Сергей Максименко: "Краевой бюджет 2020 года сбалансирован и направлен на развитие региона"</t>
  </si>
  <si>
    <t>Игорь Галась: "Бюджет Кубани – 2020: перемены к лучшему"</t>
  </si>
  <si>
    <t>О бюджете Алтайского края на 2020 год и на плановый период 2021-2022 годов</t>
  </si>
  <si>
    <t>Бюджет с социальным акцентом</t>
  </si>
  <si>
    <t>Деньги пойдут в районы</t>
  </si>
  <si>
    <t>Деньги должны работать на людей</t>
  </si>
  <si>
    <t>От бюджета потребления к бюджету развития</t>
  </si>
  <si>
    <t>Бюджет 2020-2022</t>
  </si>
  <si>
    <t>Прямой эфир. Краевой бюджет</t>
  </si>
  <si>
    <t>Газета «Аргументы и факты»</t>
  </si>
  <si>
    <t xml:space="preserve">В ближайшие три года в Югре будет действовать бюджет развития
</t>
  </si>
  <si>
    <t>Инвестиции в себя: Сахалинская область будет строить почти без федеральных средств</t>
  </si>
  <si>
    <t>Сфера туризма за прошлый год принесла в областной бюджет 650 миллионов рублей</t>
  </si>
  <si>
    <t>Около 37 млрд рублей получит областной бюджет от СРП по "Сахалин - 2"</t>
  </si>
  <si>
    <t>Власти Сахалинской области направят почти 6 млрд рублей на развитие Курил в 2020 году</t>
  </si>
  <si>
    <t>В бюджете Сахалинской области на социальную сферу предусмотрели более 22 млрд рублей</t>
  </si>
  <si>
    <t>Статья (отрасль)</t>
  </si>
  <si>
    <t xml:space="preserve">Тематическая программа «Парламентские Вести». Интервью с председателем Комитета по бюджету Калининградской областной Думы Валерием Фроловым и заместителем председателя Комитета по экономической политике Павлом Фёдоровым.
</t>
  </si>
  <si>
    <t>Вести. Интервью</t>
  </si>
  <si>
    <t>Комсомольская правда. Красноярск</t>
  </si>
  <si>
    <t xml:space="preserve">Мониторинг и оценка показателя проведены в период с 1 апреля по 24 июня 2020 года. </t>
  </si>
  <si>
    <t>н/д</t>
  </si>
  <si>
    <t>https://drive.google.com/file/d/1qpJ2oxI5UbIsT2x6V5O9KhWN5Q0xhzQX/view</t>
  </si>
  <si>
    <t>http://ob.minfin.donland.ru:8088/bfp</t>
  </si>
  <si>
    <t>Официальный сайт Министерства финансов Пензенской области</t>
  </si>
  <si>
    <t>Оценка показателя 6.6</t>
  </si>
  <si>
    <t xml:space="preserve">Какой сайт учитывается в целях оценки показателя </t>
  </si>
  <si>
    <t>Наличие счетчика посещений на главной странице сайта</t>
  </si>
  <si>
    <t>Установленные счетчики посещений</t>
  </si>
  <si>
    <t>Установленный счетчик является общедоступной системой сбора статистики в сети Интернет</t>
  </si>
  <si>
    <t>Доступ к отчетам счетчика</t>
  </si>
  <si>
    <t>Комментарий</t>
  </si>
  <si>
    <t>Ссылка на источник данных</t>
  </si>
  <si>
    <t>Справочная информация</t>
  </si>
  <si>
    <t>Численность населения на 01.01.2020 г., тыс. чел.**</t>
  </si>
  <si>
    <t>Соотношение уникальных посетителей сайта в период с 01.07.2019 по 01.07.2020 к численности населения, %</t>
  </si>
  <si>
    <t>Баллы</t>
  </si>
  <si>
    <t>прочие</t>
  </si>
  <si>
    <t>Сайт финансового органа</t>
  </si>
  <si>
    <t>Да</t>
  </si>
  <si>
    <t>Яндекс.Метрика</t>
  </si>
  <si>
    <t>Спутник - аналитика; Рейтинг@mail.ru; HotLog</t>
  </si>
  <si>
    <t>http://beldepfin.ru/</t>
  </si>
  <si>
    <t>Специализированный портал</t>
  </si>
  <si>
    <t>Спутник - аналитика</t>
  </si>
  <si>
    <t>http://bryanskoblfin.ru/open/Menu/Page/93</t>
  </si>
  <si>
    <t>Рейтинг@mail.ru</t>
  </si>
  <si>
    <t>https://dtf.avo.ru</t>
  </si>
  <si>
    <t>Яндекс.Метрика; Рейтинг@mail.ru; HotLog</t>
  </si>
  <si>
    <t>http://www.gfu.vrn.ru/</t>
  </si>
  <si>
    <t>http://df.ivanovoobl.ru/</t>
  </si>
  <si>
    <t>Раздел на сайте исполнительных органов власти</t>
  </si>
  <si>
    <t>http://admoblkaluga.ru/sub/finan/</t>
  </si>
  <si>
    <t>Live internet; Openstat</t>
  </si>
  <si>
    <t>http://depfin.adm44.ru/index.aspx</t>
  </si>
  <si>
    <t>Нет сведений о посещаемости отдельных страниц, только в целом раздел "Финансы".</t>
  </si>
  <si>
    <t>http://adm.rkursk.ru/index.php?id=37</t>
  </si>
  <si>
    <t>http://ufin48.ru/Menu/Page/1</t>
  </si>
  <si>
    <t>http://budget.mosreg.ru/</t>
  </si>
  <si>
    <t>https://minfin-rzn.ru/portal/Menu/Page/1</t>
  </si>
  <si>
    <t>Live internet</t>
  </si>
  <si>
    <t>HotLog</t>
  </si>
  <si>
    <t>http://www.finsmol.ru/start</t>
  </si>
  <si>
    <t>Рамблер; Рейтинг@mail.ru</t>
  </si>
  <si>
    <t>http://fin.tmbreg.ru/</t>
  </si>
  <si>
    <t>http://portal.tverfin.ru/portal/Menu/Page/1</t>
  </si>
  <si>
    <t>http://dfto.ru/</t>
  </si>
  <si>
    <t>http://budget76.ru/#</t>
  </si>
  <si>
    <t>http://budget.mos.ru/</t>
  </si>
  <si>
    <t>Специализированный портал "Бюджет для граждан"</t>
  </si>
  <si>
    <t>http://budget.karelia.ru/</t>
  </si>
  <si>
    <t>http://minfin.rkomi.ru/</t>
  </si>
  <si>
    <t>https://dvinaland.ru/budget</t>
  </si>
  <si>
    <t>http://df.gov35.ru/</t>
  </si>
  <si>
    <t>https://minfin39.ru/</t>
  </si>
  <si>
    <t>http://budget.lenobl.ru/</t>
  </si>
  <si>
    <t>https://b4u.gov-murman.ru/</t>
  </si>
  <si>
    <t>http://portal.novkfo.ru/Menu/Page/1</t>
  </si>
  <si>
    <t>http://bks.pskov.ru/ebudget/Menu/Page/1</t>
  </si>
  <si>
    <t>https://fincom.gov.spb.ru/</t>
  </si>
  <si>
    <t>http://dfei.adm-nao.ru/</t>
  </si>
  <si>
    <t>Рамблер</t>
  </si>
  <si>
    <t>http://www.minfin01-maykop.ru/Menu/Page/1</t>
  </si>
  <si>
    <t>http://minfin.kalmregion.ru/</t>
  </si>
  <si>
    <t>http://budget.rk.ifinmon.ru/</t>
  </si>
  <si>
    <t>https://openbudget23region.ru/</t>
  </si>
  <si>
    <t>Да (Live internet). Нет (Яндекс Метрика).</t>
  </si>
  <si>
    <t>https://minfin.astrobl.ru/</t>
  </si>
  <si>
    <t>http://www.minfin34.ru/</t>
  </si>
  <si>
    <t>http://ob.minfin.donland.ru:8088/</t>
  </si>
  <si>
    <t>http://www.ob.sev.gov.ru/</t>
  </si>
  <si>
    <t>Спутник - аналитика; LiveInternet</t>
  </si>
  <si>
    <t>http://minfinrd.ru/</t>
  </si>
  <si>
    <t>https://mfri.ru/</t>
  </si>
  <si>
    <t>http://pravitelstvo.kbr.ru/oigv/minfin/</t>
  </si>
  <si>
    <t>http://minfin09.ru/</t>
  </si>
  <si>
    <t>http://minfin.alania.gov.ru/</t>
  </si>
  <si>
    <t>http://xn--90azh1a.xn--p1ai/</t>
  </si>
  <si>
    <t>http://openbudsk.ru/</t>
  </si>
  <si>
    <t>https://minfin.bashkortostan.ru/</t>
  </si>
  <si>
    <t>http://xn--80aqdibz7g.xn--p1ai/minfin/Pages/main.aspx</t>
  </si>
  <si>
    <t>http://www.minfinrm.ru/</t>
  </si>
  <si>
    <t>http://minfin.tatarstan.ru/</t>
  </si>
  <si>
    <t>http://www.mfur.ru/</t>
  </si>
  <si>
    <t>https://budget.cap.ru/Menu/Page/1</t>
  </si>
  <si>
    <t>http://www.minfin.kirov.ru/</t>
  </si>
  <si>
    <t>Рамблер; Рейтинг@mail.ru; Live internet; Openstat</t>
  </si>
  <si>
    <t>http://mf.nnov.ru:8025/</t>
  </si>
  <si>
    <t>http://budget.orb.ru/</t>
  </si>
  <si>
    <t>http://finance.pnzreg.ru/</t>
  </si>
  <si>
    <t>http://budget.minfin-samara.ru/</t>
  </si>
  <si>
    <t>https://minfin.saratov.gov.ru/</t>
  </si>
  <si>
    <t>http://ufo.ulntc.ru:8080/</t>
  </si>
  <si>
    <t>http://www.finupr.kurganobl.ru/</t>
  </si>
  <si>
    <t>https://minfin.midural.ru/</t>
  </si>
  <si>
    <t>https://admtyumen.ru/ogv_ru/finance/finance/bugjet.htm</t>
  </si>
  <si>
    <t>http://open.minfin74.ru/</t>
  </si>
  <si>
    <t>https://depfin.admhmao.ru/</t>
  </si>
  <si>
    <t>http://feaweb.yamalfin.ru/</t>
  </si>
  <si>
    <t>https://minfin-altai.ru/</t>
  </si>
  <si>
    <t>https://minfin.rtyva.ru/</t>
  </si>
  <si>
    <t>https://r-19.ru/authorities/ministry-of-finance-of-the-republic-of-khakassia/common/gosudarstvennye-finansy-respubliki-khakasiya/</t>
  </si>
  <si>
    <t>http://fin22.ru/</t>
  </si>
  <si>
    <t>Рейтинг@mail.ru; HotLog; Рамблер; Live internet</t>
  </si>
  <si>
    <t>http://minfin.krskstate.ru/</t>
  </si>
  <si>
    <t>http://openbudget.gfu.ru/</t>
  </si>
  <si>
    <t>https://www.ofukem.ru/</t>
  </si>
  <si>
    <t>Рейтинг@mail.ru; Рамблер</t>
  </si>
  <si>
    <t>http://openbudget.mfnso.ru/</t>
  </si>
  <si>
    <t xml:space="preserve">Омская область </t>
  </si>
  <si>
    <t>http://budget.omsk.ifinmon.ru/</t>
  </si>
  <si>
    <t>https://depfin.tomsk.gov.ru/</t>
  </si>
  <si>
    <t>https://egov-buryatia.ru/minfin/</t>
  </si>
  <si>
    <t>http://budget.sakha.gov.ru/ebudget/Menu/Page/215</t>
  </si>
  <si>
    <t>http://открытыйбюджет.забайкальскийкрай.рф/portal/Menu/Page/1</t>
  </si>
  <si>
    <t>https://minfin.kamgov.ru/</t>
  </si>
  <si>
    <t>http://ebudget.primorsky.ru/Menu/Page/341</t>
  </si>
  <si>
    <t>https://minfin.khabkrai.ru/portal/Menu/Page/1</t>
  </si>
  <si>
    <t>http://ob.fin.amurobl.ru/</t>
  </si>
  <si>
    <t>http://iis.minfin.49gov.ru/ebudget/Menu/Page/1</t>
  </si>
  <si>
    <t>http://openbudget.sakhminfin.ru/Menu/Page/272</t>
  </si>
  <si>
    <t>http://www.eao.ru/isp-vlast/finansovoe-upravlenie-pravitelstva/</t>
  </si>
  <si>
    <t>http://chaogov.ru/vlast/organy-vlasti/depfin/</t>
  </si>
  <si>
    <t>Примечания:</t>
  </si>
  <si>
    <t>** Источник данных:  Бюллетень "Численность населения Российской Федерации по полу и возрасту на 1 января 2020 года". URL: https://gks.ru/bgd/regl/b19_111/Main.htm (дата обращения: 14.07.2020).</t>
  </si>
  <si>
    <t>Исходные данные и оценка показателя 6.6 "Осуществляется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</si>
  <si>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учтенный при оценке *</t>
  </si>
  <si>
    <t>* Учтенный при оценке счетчик - счетчик, в наибольшей степени соответствующий требованиям к оценке показателя.</t>
  </si>
  <si>
    <r>
      <t>1)</t>
    </r>
    <r>
      <rPr>
        <sz val="11"/>
        <color indexed="8"/>
        <rFont val="Times New Roman"/>
        <family val="1"/>
        <charset val="204"/>
      </rPr>
      <t>    «Бюджеты для граждан», разработанные на основе проекта бюджета субъекта Российской Федерации на 2021 год и на плановый период 2022 и 2023 годов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иные аналитические материалы, предназначенные для граждан и посвященные проекту бюджета субъекта Российской Федерации на 2021 год и на плановый период 2022 и 2023 годов, размещенные на  сайте, предназначенном для размещения бюджетных данных.</t>
    </r>
  </si>
  <si>
    <r>
      <t>2)</t>
    </r>
    <r>
      <rPr>
        <sz val="11"/>
        <color indexed="8"/>
        <rFont val="Times New Roman"/>
        <family val="1"/>
        <charset val="204"/>
      </rPr>
      <t>    Аналитические статьи, теле- и радиопрограммы, посвященные проекту бюджета субъекта Российской Федерации на 2021 год и на плановый период 2022 и 2023 годов, опубликованные в печатных периодических изданиях, сетевых изданиях или вышедшие в эфир на радио- или телеканалах.</t>
    </r>
  </si>
  <si>
    <t>HotLog (не активен)</t>
  </si>
  <si>
    <t>http://depfin.orel-region.ru:8096/ebudget/Menu/Page/2;    https://orel-region.ru/index.php?head=20&amp;part=25</t>
  </si>
  <si>
    <t xml:space="preserve">Количество уникальных посетителей специализированного сайта "Бюджет для граждан" или раздела "Бюджет для граждан" на ином сайте в период с 01.07.2019 по 30.06.2020, чел. </t>
  </si>
  <si>
    <r>
      <t xml:space="preserve">г) невозможно определить количество посетителей страниц сайта, на которых размещается «бюджет для граждан», в том числе если </t>
    </r>
    <r>
      <rPr>
        <sz val="11"/>
        <color indexed="8"/>
        <rFont val="Times New Roman"/>
        <family val="1"/>
        <charset val="204"/>
      </rPr>
      <t>указанный информационный ресурс интегрирован с другими информационными ресурсами;</t>
    </r>
  </si>
  <si>
    <t>Отчеты о посетителях в разрезе страниц отсутствуют (только просмотры).</t>
  </si>
  <si>
    <t xml:space="preserve">Наличие сведений о посетителях сайта в разрезе его отдельных страниц </t>
  </si>
  <si>
    <t>Яндекс.Метрика (не активен)</t>
  </si>
  <si>
    <t>Отчеты о посетителях в разрезе страниц отсутствуют (только просмотры). Счетчик "Яндекс-Метрика" не активен по состоянию на 24.07.2020.</t>
  </si>
  <si>
    <t xml:space="preserve">Отчеты о посетителях в разрезе страниц отсутствуют (только просмотры). </t>
  </si>
  <si>
    <t>Отчеты о посетителях в разрезе страниц отсутствуют (только просмотры). Специализированный портал не работает.</t>
  </si>
  <si>
    <t>Ограничен доступ к отчетам счетчика (только просмотры на дату обращения).</t>
  </si>
  <si>
    <t xml:space="preserve">Мониторинг и оценка показателя проведены в период с 12 июля по 27 июля 2020 года. </t>
  </si>
  <si>
    <t xml:space="preserve">Имеется пиктограмма счетчика "Яндекс-Метрика", счетчик не активен по состоянию на 23.07.2020 г. Счетчик на сайте исполнительных органов не установлен. </t>
  </si>
  <si>
    <t>На главной странице счетчик отсутствует, имеется счетчик "Яндекс-Метрика" на странице "Открытый бюджет", на сайте не найдена информация для граждан ("Бюджет для граждан").</t>
  </si>
  <si>
    <t>http://mfin.permkrai.ru/</t>
  </si>
  <si>
    <t>Доступ к отчетам счетчика запрещен.</t>
  </si>
  <si>
    <t>На специализированном портале данные не обновляются.</t>
  </si>
  <si>
    <t>Отчеты о посетителях в разрезе страниц отсутствуют (только просмотры, Live internet). Доступ к отчетам счетчика "ЯндексМетрика" ограничен (только сводные данные на дату обращения).</t>
  </si>
  <si>
    <t>Ограничен доступ к отчетам счетчика (только сводные данные на дату обращения).</t>
  </si>
  <si>
    <t>Ограничен доступ к отчетам счетчика, доступны только сводные данные за последнюю (на дату обращения) неделю (Яндекс-Метрика). Отчеты о посетителях в разрезе страниц отсутствуют (только просмотры, Live Internet).</t>
  </si>
  <si>
    <t>Ограничен доступ к отчетам счетчика, доступны только сводные данные за последнюю (на дату обращения) неделю. На сайте финансового органа доступ к отчетам счетчика LiveInternet только по паролю; в отчетах счетчика HotLog нет сведений о посетителях в разрезе отдельных страниц (только просмотры).</t>
  </si>
  <si>
    <t xml:space="preserve">Ограничен доступ к отчетам счетчика,доступны только сводные данные за последнюю (на дату оращения) неделю. </t>
  </si>
  <si>
    <t xml:space="preserve">Ограничен доступ к отчетам счетчика, доступны только сводные данные за последнюю (на дату обращения) неделю. </t>
  </si>
  <si>
    <t>Ограничен доступ к отчетам счетчика, доступны только сводные данные за день, неделю и месяц на дату обращения.</t>
  </si>
  <si>
    <t>Ограничен доступ к отчетам счетчика, доступны только сводные данные за последнюю (на дату обращения) неделю. На сайте финансового органа счетчик не установлен.</t>
  </si>
  <si>
    <t>Доступ к отчетам счетчика ограничен (только сводные данные только на дату обращения). Специализированный портал не работает.</t>
  </si>
  <si>
    <t>Нет сведений о посетителях страницы "Бюджет для граждан", http://chaogov.ru/otkrytyy-byudzhet/byudzhet-dlya-grazhdan/. К отчетам счетчика "Яндекс-Метрика", размещенном на странице "Открытый бюджет", ограничен доступ (доступны тольо сводные данные за последнюю неделю).</t>
  </si>
  <si>
    <t>На главной странице счетчик отсутствует; имеется счетчик LiveInternet на странице "Бюджет для граждан", нет отчетов о посещаемости отдельных страниц.</t>
  </si>
  <si>
    <t>На главной странице счетчик отсутствует; имеется счетчик Яндекс-Метрика на странице "Бюджет для граждан", нет достоверных данных о посетителях страниц.</t>
  </si>
  <si>
    <t>Газета "Наше время"</t>
  </si>
  <si>
    <t>Министерство финансов Ростовской области отчиталось о результатах своей деятельности за минувшие пять лет</t>
  </si>
  <si>
    <t>№ 92</t>
  </si>
  <si>
    <t>https://www.nvgazeta.ru/news/12371/572330/</t>
  </si>
  <si>
    <t>Шахтинские известия</t>
  </si>
  <si>
    <t>Еженедельник "Город N"</t>
  </si>
  <si>
    <t>Президентское послание повлияло на увеличение облбюджета</t>
  </si>
  <si>
    <t>https://gorodn.ru/razdel/vlast/novosti_vlasti/28916/</t>
  </si>
  <si>
    <t>Бюджет Ростовской области  принят</t>
  </si>
  <si>
    <t>https://shakhty-media.ru/byudzhet-rostovskoj-oblasti-prinyat/</t>
  </si>
  <si>
    <t>Нет данных (представленные сведения не отвечают требованиям по сроку выхода в эфир и продолжительности видеосюжета)</t>
  </si>
  <si>
    <t>Исходные данные и оценка показателя 6.3 "Использовался ли «бюджет для граждан» в ходе проведения публичных слушаний по годовому отчету об исполнении бюджета за 2019 год?"</t>
  </si>
  <si>
    <t xml:space="preserve">Наименование субъекта Российской Федерации </t>
  </si>
  <si>
    <t>6.3 Использовался ли «бюджет для граждан» в ходе проведения публичных слушаний по годовому отчету об исполнении бюджета за 2019 год?</t>
  </si>
  <si>
    <t>Оценка показателя 6.3</t>
  </si>
  <si>
    <t>Проводились ли публичные слушания или иное мероприятие, позиционируемое как публичные слушания</t>
  </si>
  <si>
    <t>Наличие анонса публичных слушаний</t>
  </si>
  <si>
    <t>Организатор публичных слушаний</t>
  </si>
  <si>
    <t>Сведения о соблюдении срока размещения анонса о проведении публичных слушаний, ссылки в нем на "Бюджет для граждан" и "Бюджета для граждан" по годовому отчету об исполнении бюджета</t>
  </si>
  <si>
    <t>Итого</t>
  </si>
  <si>
    <t>Дата публичных слушаний</t>
  </si>
  <si>
    <t xml:space="preserve">Дата размещения анонса </t>
  </si>
  <si>
    <t>Дата размещения "Бюджета для граждан"</t>
  </si>
  <si>
    <t>Соблюдение установленного срока надлежащей практики</t>
  </si>
  <si>
    <t>Да (23.07.2020)</t>
  </si>
  <si>
    <t>да</t>
  </si>
  <si>
    <t>высший исполнительный орган</t>
  </si>
  <si>
    <t>https://belregion.ru/press/news/index.php?ID=40956</t>
  </si>
  <si>
    <t>http://beldepfin.ru/novosti/provedenie-publichnyh-slushanij-po-proektu-godo12/;   http://beldepfin.ru/novosti/kak-prinyat-uchastie-v-publichnyh-slushaniyah-po-p/</t>
  </si>
  <si>
    <t>нет</t>
  </si>
  <si>
    <t>04.06.2020;  02.06.2020;   08.06.2020</t>
  </si>
  <si>
    <t>финансовый орган</t>
  </si>
  <si>
    <t>http://bryanskoblfin.ru/Show/Content/2479?ParentItemId=5</t>
  </si>
  <si>
    <t>http://www.bryanskobl.ru/news/2020/05/28/11924</t>
  </si>
  <si>
    <t>10-17.06.2020</t>
  </si>
  <si>
    <t>законодательный орган</t>
  </si>
  <si>
    <t>https://www.zsvo.ru/press/view/3863/ (удален)</t>
  </si>
  <si>
    <t>https://dtf.avo.ru/main/-/asset_publisher/C8N7xPeFBFQG/content/16-iula-2020-goda-zakonodatel-noe-sobranie-vladimirskoj-oblasti-provodit-publicnye-slusania-po-godovomu-otcetu-ob-ispolnenii-oblastnogo-budzeta-za-</t>
  </si>
  <si>
    <t>http://www.gfu.vrn.ru/about/info/news/;       http://www.gfu.vrn.ru/regulatory/publichnye-slushaniya/;      http://www.gfu.vrn.ru/regulatory/ispolnenie-byudzheta/proekty-zakonov-voronezhskoy-oblasti-ob-ispolnenii-oblastnogo-byudzheta.php</t>
  </si>
  <si>
    <t>18.05.20202;   26.05.2020</t>
  </si>
  <si>
    <t>http://www.zskaluga.ru/news_legislature/wide/17394/4_ijunja_sostojatsja_publichnye_slushanija_po_proektu_zakona_ob_ispolnenii_oblastnogo_bjudzheta_za_2019_god.html</t>
  </si>
  <si>
    <t>http://admoblkaluga.ru/main/work/finances/budget/reports.php</t>
  </si>
  <si>
    <t>http://www.kosoblduma.ru/press/article/Publichnye_sluschaniia_po_biudjhetuPublichnye_sluschaniia_po_biudjhetu.html</t>
  </si>
  <si>
    <t>20.06-24.06.2020</t>
  </si>
  <si>
    <t>http://kurskduma.ru/news/vi_oth.php?1903http://adm.rkursk.ru/index.php?query=%EF%F3%E1%EB%E8%F7%ED%FB%E5+%F1%EB%F3%F8%E0%ED%E8%FF&amp;search=true</t>
  </si>
  <si>
    <t>http://www.oblsovet.ru/news/28255/</t>
  </si>
  <si>
    <t>https://www.mosoblduma.ru/Press-centr/Anonsi_meroprijatij/318256#tab-text</t>
  </si>
  <si>
    <t>http://oreloblsovet.ru/events/naznachena-data-publichnyih-slushaniy-oblastnogo-soveta-po-godovomu-otchyotu-ob-ispolnenii-oblastnogo-byudjeta-za-2019-god.html</t>
  </si>
  <si>
    <t>не обнаружен</t>
  </si>
  <si>
    <t>https://minfin.ryazangov.ru/announcements/1148914/</t>
  </si>
  <si>
    <t>В анонсе не указано время проведения публичных слушаний.</t>
  </si>
  <si>
    <t>https://tambovoblduma.ru/zakonotvorcheskaya-deyatelnost/publichnye-slushaniya/2020-god/ob-ispolnenii-byudzheta-tambovskoy-oblasti-za-2019-god/</t>
  </si>
  <si>
    <t>https://fin.tmbreg.ru/7614/8086.html</t>
  </si>
  <si>
    <t>https://тверскаяобласть.рф/dopolnitelnye-svedeniya/obyavleniya/index.php#22219</t>
  </si>
  <si>
    <t>https://www.tulaoblduma.ru/news/advertisement/index.php?ELEMENT_ID=153301&amp;sphrase_id=17991</t>
  </si>
  <si>
    <t>https://minfin.tularegion.ru/press_center/meropriyatiya/o-provedenii-publichnykh-slushaniy-po-godovomu-otchetu-ob-ispolnenii-byudzheta-tulskoy-oblasti-za-2019-god/</t>
  </si>
  <si>
    <t>общественная палата</t>
  </si>
  <si>
    <t>https://opyo.yarregion.ru/news/social_chamber/obyavlenie_o_provedenii_publichnykh_slushaniy_po_proektu_zakona_yaroslavskoy_oblasti_ob_ispolnenii_o2019/</t>
  </si>
  <si>
    <t>https://www.yarregion.ru/depts/depfin/tmpPages/news.aspx?newsID=295</t>
  </si>
  <si>
    <t>http://parlament.karelia.ru/presssluzhba/novosti/obyavlenie_o_provedenii_publichnyh_slushanij_po_godovomu_otchetu_ob_ispolnenii_byudzheta_respubliki_kareliya_za_2019_god/</t>
  </si>
  <si>
    <t>http://minfin.karelia.ru/informacionnoe-soobcshenie-o-provedenii-publichnyh-slushanij-po-godovomu-otchetu-ob-ispolnenii-bjudzheta-respubliki-karelija-za-2019-god/;   http://budget.karelia.ru/all-news/482-informatsionnoe-soobshchenie-o-provedenii-publichnykh-slushanij-po-godovomu-otchetu-ob-ispolnenii-byudzheta-respubliki-kareliya-za-2019-god</t>
  </si>
  <si>
    <t>04.06.2020;   10.06.2020;   11.06.2020</t>
  </si>
  <si>
    <t>https://minfin.rkomi.ru/content/155</t>
  </si>
  <si>
    <t>https://dvinaland.ru/budget/public_hearings/;     http://dvinanews.ru/-otx0o999</t>
  </si>
  <si>
    <t>08.06.2020;  09.06.2020</t>
  </si>
  <si>
    <t>https://vologdazso.ru/actions/anonsmer/</t>
  </si>
  <si>
    <t>https://df.gov35.ru/content/news/5/12275/</t>
  </si>
  <si>
    <t>https://duma39.ru/press-center/publications/53658/</t>
  </si>
  <si>
    <t>https://finance.lenobl.ru/ru/news/27450/;      https://budget.lenobl.ru/ (на главной странице)</t>
  </si>
  <si>
    <t>26.05.2020;   29.05.2020</t>
  </si>
  <si>
    <t xml:space="preserve">Мурманская область </t>
  </si>
  <si>
    <t>https://duma-murman.ru/deyatelnost/zakonodatelnaya-deyatelnost/oblastnoy-byudzhet/index.php?sphrase_id=5275</t>
  </si>
  <si>
    <t>05.06-19.06.2020</t>
  </si>
  <si>
    <t>https://www.novreg.ru/press/news/press/114374/?sphrase_id=380884</t>
  </si>
  <si>
    <t>http://www.pskov.ru/prelease/26.08.20/125589</t>
  </si>
  <si>
    <t>http://finance.pskov.ru/press-centre/news/225</t>
  </si>
  <si>
    <t>http://www.assembly.spb.ru/article/955/126456/Publichnye-slushaniya-po-proektu-zakona-Sankt-Peterburga-Ob-ispolnenii--byudzheta-Sankt-Peterburga-za-2019-god</t>
  </si>
  <si>
    <t>08-10.06.2020</t>
  </si>
  <si>
    <t>http://www.sdnao.ru/news/news_detail.php?ELEMENT_ID=31355</t>
  </si>
  <si>
    <t>http://dfei.adm-nao.ru/obshaya-informaciya/news/24150/</t>
  </si>
  <si>
    <t>06.05.2020;   07.05.2020</t>
  </si>
  <si>
    <t>http://www.adygheya.ru/citizen/publichnye-slushaniya/</t>
  </si>
  <si>
    <t>http://www.minfin01-maykop.ru/Show/Content/2439?ItemId=61</t>
  </si>
  <si>
    <t>https://minfin.rk.gov.ru/ru/article/show/1380</t>
  </si>
  <si>
    <t>Да (25.06.2020)</t>
  </si>
  <si>
    <t>https://www.astroblduma.ru/services/anounces/obyavlenie-na-sayt/?sphrase_id=7019;   https://www.astroblduma.ru/events/news/ispolnenie-byudzheta-2019-goda-obsudyat-na-publichnykh-slushaniyakh/</t>
  </si>
  <si>
    <t>16.06.2020;   19.06.2020</t>
  </si>
  <si>
    <t xml:space="preserve">https://volgafin.volgograd.ru/current-activity/cooperation/news/303441/  </t>
  </si>
  <si>
    <t>http://www.zsro.ru/press_center/news/93/23741/</t>
  </si>
  <si>
    <t>https://fin.sev.gov.ru/novosti/?article=105847</t>
  </si>
  <si>
    <t>http://nsrd.ru/pub/anonsi/publichnie_slushaniya_po_godovomu_otchetu_ob_14_09_2020</t>
  </si>
  <si>
    <t>http://parlament.kbr.ru/informatsiya/press-tsentr/index.php?ELEMENT_ID=17616</t>
  </si>
  <si>
    <t>http://pravitelstvo.kbr.ru/oigv/minfin/press_sluzhba/anonsy.php</t>
  </si>
  <si>
    <t>https://www.parliament-osetia.ru/index.php/main/search/art/12400</t>
  </si>
  <si>
    <t>www.dumask.ru/vcentre/item/23495-123.html (по ссылке из протокола ПС материал не найден);  http://www.dumask.ru/info/smipublic/sobytiya/item/23595-publichnye-slushaniya-po-ispolneniyu-byudzheta-2019-goda-provedeny-dumoj-stavropolskogo-kraya.html (новость о прошедших публ.слушаниях)</t>
  </si>
  <si>
    <t>http://openbudsk.ru/public/publich-slush/ (при переходе на сайт зак.органа - ошибка 404)</t>
  </si>
  <si>
    <t>25-29.04.2020</t>
  </si>
  <si>
    <t>http://mari-el.gov.ru/parlament/Pages/20200602.aspx;    http://www.gsmari.ru/2020/06/2.html</t>
  </si>
  <si>
    <t>02.06-09.06.2020</t>
  </si>
  <si>
    <t>http://www.gsrm.ru/public/2020_otchet/index.php?sphrase_id=26829</t>
  </si>
  <si>
    <t>04.06.2020 (очная форма);   27.05-03.06.2020</t>
  </si>
  <si>
    <t>http://www.udmgossovet.ru/ooz/isp_budzhet2019/obshslush.php</t>
  </si>
  <si>
    <t>http://www.mfur.ru/budjet/ispolnenie/materialy/2019-god.php?bitrix_include_areas=Y&amp;clear_cache=Y</t>
  </si>
  <si>
    <t>10.06.2020 (публичные слушания -очная форма);   03.06-07.06.2020  (публичные слушания -заочная форма); 29.05-04.06.2020 (общественные обсуждения)</t>
  </si>
  <si>
    <t>http://gs.cap.ru/meropriyatiya/20200600-publichnie-slushaniya-po-godovomu-otchetu</t>
  </si>
  <si>
    <t xml:space="preserve">с 25.06.2020 до даты размещения протокола публичных слушаний на официальном сайте, но не позднее 13.07.2020 </t>
  </si>
  <si>
    <t>http://zsperm.ru/s1/archive/news/detail.php?ID=80235&amp;sphrase_id=1676742</t>
  </si>
  <si>
    <t>http://mfin.permkrai.ru/news/2111</t>
  </si>
  <si>
    <t>https://www.kirovreg.ru/econom/finance/abbudg2019.php?sphrase_id=546156;    https://www.kirovreg.ru/news/detail.php?ID=98694&amp;sphrase_id=546156</t>
  </si>
  <si>
    <t>http://minfin.kirov.ru/novosti-i-anonsy/byudzhet/10772/</t>
  </si>
  <si>
    <t>14.05-23.05.2020</t>
  </si>
  <si>
    <t>http://mf.nnov.ru:8025/news/414-29-maya-2020-goda</t>
  </si>
  <si>
    <t>http://www.zaksob.ru/activity/byudzhet-orenburgskoy-oblasti/publichnye-slushaniya/</t>
  </si>
  <si>
    <t>27.05-03.06.2020</t>
  </si>
  <si>
    <t xml:space="preserve">http://www.zspo.ru/pressroom/news/70730/?sphrase_id=76448   </t>
  </si>
  <si>
    <t>http://finance.pnzreg.ru/news/obshchestvo/1700/</t>
  </si>
  <si>
    <t>http://saratov.gov.ru/news/2_iyulya_sostoyatsya_publichnye_slushaniya_ob_ispolnenii_oblastnogo_byudzheta_za_2019_god/?sphrase_id=522666</t>
  </si>
  <si>
    <t>http://www.zsuo.ru/deyatelnost/plan-raboty/15247-20052020.html</t>
  </si>
  <si>
    <t>http://www.kurganoblduma.ru/about/activity/people_hearing/folder/?clear_cache=Y</t>
  </si>
  <si>
    <t>http://www.duma72.ru/ru/arena/new/news/2163/86063/;   http://duma72.ru/ru/arena/new/news/2163/86098/;    http://www.duma72.ru/ru/arena/new/news/2163/86145/</t>
  </si>
  <si>
    <t>30.04 - 12.05.2020</t>
  </si>
  <si>
    <t xml:space="preserve">24.04.2020;   30.04.2020;   11.05.2020  </t>
  </si>
  <si>
    <t>https://depfin.admhmao.ru/vse-novosti/4384366/</t>
  </si>
  <si>
    <t>https://www.minfin-altai.ru/deyatelnost/public-discussion.php;     https://www.minfin-altai.ru/about/info/news/4353/</t>
  </si>
  <si>
    <t>18.05-01.06.2020</t>
  </si>
  <si>
    <t>http://www.khural.org/press/news/6204/</t>
  </si>
  <si>
    <t>http://www.akzs.ru/news/main/2020/06/10/19839/;    http://www.akzs.ru/news/main/2020/06/17/19867/</t>
  </si>
  <si>
    <t>http://fin22.ru/opinion/public/public_3421.html</t>
  </si>
  <si>
    <t>10.06.2020;   17.06.2020</t>
  </si>
  <si>
    <t>https://www.sobranie.info/hearings.php</t>
  </si>
  <si>
    <t>http://minfin.krskstate.ru/openbudget/othcet/2019</t>
  </si>
  <si>
    <t>http://www.irzs.ru/events/news/detail.php?ID=30691&amp;sphrase_id=1394200</t>
  </si>
  <si>
    <t>https://www.zskuzbass.ru/press-czentr/novosti/novosti-sobraniya/6036</t>
  </si>
  <si>
    <t>http://zsnso.ru/publichnye-slushaniya-po-otchetu-ob-ispolnenii-oblastnogo-byudzheta-novosibirskoy-oblasti-za-2019</t>
  </si>
  <si>
    <t>http://mfnso.nso.ru/news/4040</t>
  </si>
  <si>
    <t>28.05.2020;  08.06.2020</t>
  </si>
  <si>
    <t>https://duma.tomsk.ru/news/news_zdto/na_sud_obshhestvennosti;   https://duma.tomsk.ru/document/view/1461  (распоряжение)</t>
  </si>
  <si>
    <t>15.06-19.06.2020</t>
  </si>
  <si>
    <t>http://hural-rb.ru/deaytelnost/parlament/publ_sl_isp2019</t>
  </si>
  <si>
    <t>http://iltumen.ru/news/17880</t>
  </si>
  <si>
    <t>http://www.zaksobr-chita.ru/news/6903</t>
  </si>
  <si>
    <t>https://zaksobr.kamchatka.ru/Obyavleniya;   https://zaksobr.kamchatka.ru/events/Obyavleniya/4160;   https://zaksobr.kamchatka.ru/events/Obyavleniya/4217</t>
  </si>
  <si>
    <t>19.06.2020;  07.07.2020</t>
  </si>
  <si>
    <t xml:space="preserve">http://ebudget.primorsky.ru/Show/Content/219 </t>
  </si>
  <si>
    <t>https://www.primorsky.ru/news/187282/</t>
  </si>
  <si>
    <t xml:space="preserve">финансовый орган </t>
  </si>
  <si>
    <t xml:space="preserve">https://minfin.khabkrai.ru/portal/Show/Content/3347   </t>
  </si>
  <si>
    <t>http://www.zsamur.ru/news/view/10634/8</t>
  </si>
  <si>
    <t>https://www.fin.amurobl.ru/posts/news/s-15-po-17-iyunya-zakonodatelnym-sobraniem-oblasti-budut-provoditsya-ezhegodnye-publichnye-slushaniya/?sphrase_id=85261</t>
  </si>
  <si>
    <t>15.06-17.06.2020</t>
  </si>
  <si>
    <t>https://minfin.49gov.ru/press/news/index.php?id_4=53855</t>
  </si>
  <si>
    <t>26.05-28.05.2020</t>
  </si>
  <si>
    <t>https://sakhalin.gov.ru/index.php?id=105&amp;tx_ttnews%5Btt_news%5D=15056&amp;cHash=add8873f9c2da3c531e0fd484df2833d</t>
  </si>
  <si>
    <t>05.06.2020 (очно);  29.05-02.06.2020 (заочно)</t>
  </si>
  <si>
    <t>Исходные данные и оценка показателя 6.2 "Доводилась ли до общественности в доступной форме информация об исполнении бюджета субъекта Российской Федерации за 2019 год и сколько каналов распространения информации при этом использовалось?"</t>
  </si>
  <si>
    <t>Оценка показателя 6.2</t>
  </si>
  <si>
    <t>Дата подписания закона об исполнении бюджета</t>
  </si>
  <si>
    <t>Да (08.07.2020,  01.09.2020)</t>
  </si>
  <si>
    <t>Портал органов власти Калужской области (Страница Министерства финансов Калужской области, раздел "Бюджет для граждан")</t>
  </si>
  <si>
    <t xml:space="preserve"> 07.07.2020</t>
  </si>
  <si>
    <t>http://depfin.adm44.ru/Budget/budgrag/</t>
  </si>
  <si>
    <t>http://adm.rkursk.ru/index.php?id=693&amp;mat_id=107118</t>
  </si>
  <si>
    <t>https://budget.mosreg.ru/byudzhet-dlya-grazhdan/godovoj-otchet-ob-ispolnenii-byudzheta-moskovskoj-oblasti/</t>
  </si>
  <si>
    <t>Большая часть расходов бюджета Подмосковья в 2019 году пришлась на социально-культурную сферу — 407 млрд. рублей, 64% от общего объёма</t>
  </si>
  <si>
    <t>https://budget.mosreg.ru/blog/portfolio-item/bolshaya-chast-rasxodov-byudzheta-podmoskovya-v-2019-godu-prishlas-na-socialno-kulturnuyu-sferu-407-mlrd-rublej-64-ot-obshhego-obyoma/</t>
  </si>
  <si>
    <t>https://orel-region.ru/index.php?head=180&amp;part=109&amp;unit=25</t>
  </si>
  <si>
    <t>https://minfin.ryazangov.ru/activities/budget/budget_open/otkrytyy-byudzhet/</t>
  </si>
  <si>
    <t>https://minfin-rzn.ru/portal/Menu/Page/119</t>
  </si>
  <si>
    <t>01.06.2020;  25.06.2020</t>
  </si>
  <si>
    <t>Годовой отчет об исполнении областного бюджета Тверской области за 2019 год </t>
  </si>
  <si>
    <t>Бюджет для граждан;   Исполнение бюджета</t>
  </si>
  <si>
    <t>https://dfto.ru/byudzhet-dlya-grazhdan/proekt-zakona-i-zakon-ob-ispolnenii-byudzheta</t>
  </si>
  <si>
    <t>Да (03.08.2020)</t>
  </si>
  <si>
    <t>http://www.yarregion.ru/depts/depfin/tmpPages/docs.aspx (раздел "Бюджет для граждан"/2019)</t>
  </si>
  <si>
    <t>Газета "Северный край. Ярославский регион"</t>
  </si>
  <si>
    <t>Аналитическая статья, инфографика</t>
  </si>
  <si>
    <t>Бюджет с четкими приоритетами</t>
  </si>
  <si>
    <t>№ 24</t>
  </si>
  <si>
    <t>Комсомольская правда - Ярославль</t>
  </si>
  <si>
    <t>Аналитическая статья, инфографика  (по итогам публичных слушаний)</t>
  </si>
  <si>
    <t>Публичные слушания по исполнению бюджета Ярославской области за 2019 год прошли в онлайн-формате</t>
  </si>
  <si>
    <t>https://www.yar.kp.ru/daily/27147.3/4241110/</t>
  </si>
  <si>
    <t>Бюджет для граждан;   основные показатели исполнению бюджета</t>
  </si>
  <si>
    <t>http://budget76.ru/bdg/2019-god-bdg/k-proektu-zakona-ob-ispolnenii-byudzheta</t>
  </si>
  <si>
    <t>Газета "Аргументы и факты» – Ярославль"</t>
  </si>
  <si>
    <t>Бюджет действует для граждан</t>
  </si>
  <si>
    <t>№ 26 (2067)</t>
  </si>
  <si>
    <t>http://budget.karelia.ru/vazhno-znat/broshyury-byudzhet-dlya-grazhdan/2019-god</t>
  </si>
  <si>
    <t>Исполнение бюджета</t>
  </si>
  <si>
    <t>http://budget.karelia.ru/byudzhet/ispolnenie-byudzheta/ispolnenie-osnovnykh-parametrov-konsolidirovannogo-byudzheta</t>
  </si>
  <si>
    <t>Аналитическая статья</t>
  </si>
  <si>
    <t>Второй год подряд бюджет Карелии исполнен с профицитом, который составил 1 млрд рублей</t>
  </si>
  <si>
    <t>http://budget.karelia.ru/all-news/480-vtoroj-god-podryad-byudzhet-karelii-ispolnen-s-profitsitom-kotoryj-sostavil-1-mlrd-rublej</t>
  </si>
  <si>
    <t>https://minfin.rkomi.ru/informacionnye-broshyury-byudjet-dlya-grajdan</t>
  </si>
  <si>
    <t>Да (10.08.2020)</t>
  </si>
  <si>
    <t>Правительство Архангельской области (страница Министерства финансов Архангельской области)</t>
  </si>
  <si>
    <t>28.05.2020;   29.05.2020</t>
  </si>
  <si>
    <t>https://dvinaland.ru/budget/public_hearings/;    https://dvinaland.ru/budget/reporting/</t>
  </si>
  <si>
    <t>https://df.gov35.ru/otkrytyy-byudzhet/byudzhet-dlya-grazhdan/zakon-ob-ispolnenii-oblastnogo-byudzheta/2019-god/</t>
  </si>
  <si>
    <t>Аналитическая заметка</t>
  </si>
  <si>
    <t>Итоги исполнения бюджета за 2019 год и задачи 2020 финансового года рассмотрены на коллегии Департамента финансов области в режиме ВКС</t>
  </si>
  <si>
    <t>https://df.gov35.ru/content/news/5/11543/</t>
  </si>
  <si>
    <t>http://budget.lenreg.ru/budget/people/</t>
  </si>
  <si>
    <t>Комитет финансов Ленинградской области</t>
  </si>
  <si>
    <t>04.06.2020;   Нет данных</t>
  </si>
  <si>
    <t>https://finance.lenobl.ru/ru/news/27547/;   https://finance.lenobl.ru/ru/programm/doklady-otchety/byudzhet-dlya-grazhdan/</t>
  </si>
  <si>
    <t>Об исполнении областного бюджета Ленинградской области за 2019 год</t>
  </si>
  <si>
    <t>https://finance.lenobl.ru/ru/programm/doklady-otchety/prezentacii/</t>
  </si>
  <si>
    <t xml:space="preserve"> "Бюджетный гид" в рамках проекта "Бюджет для граждан"</t>
  </si>
  <si>
    <t>https://b4u.gov-murman.ru/budget_guides/b785f72a-1467-480e-90ae-34cfcb538fd5</t>
  </si>
  <si>
    <t xml:space="preserve"> "Бюджетный гид" (годовой отчет об исполнении бюджета)</t>
  </si>
  <si>
    <t>https://minfin.gov-murman.ru/open-budget/regional_budget/law_of_budget_projects/project-20-21.php</t>
  </si>
  <si>
    <t>http://portal.novkfo.ru/Menu/Presentation/114?ItemId=114</t>
  </si>
  <si>
    <t xml:space="preserve">Министерство финансов Новгородской области </t>
  </si>
  <si>
    <t>Комитет по финансам Псковской области</t>
  </si>
  <si>
    <t xml:space="preserve">К проекту закона Псковской области «Об утверждении отчета об исполнении областного бюджета"
</t>
  </si>
  <si>
    <t>http://finance.pskov.ru/doc/documents</t>
  </si>
  <si>
    <t>Открытый бюджет Псковской области области</t>
  </si>
  <si>
    <t>https://fincom.gov.spb.ru/budget/implementation/execution_materials/1#6</t>
  </si>
  <si>
    <t>https://fincom.gov.spb.ru/budget/implementation/main</t>
  </si>
  <si>
    <t>Проект закона «Об исполнении бюджета Санкт-Петербурга за 2019 год» принят в первом чтении</t>
  </si>
  <si>
    <t>https://fincom.gov.spb.ru/committees/news/653</t>
  </si>
  <si>
    <t>Да (08.09.2020)</t>
  </si>
  <si>
    <t xml:space="preserve">Путеводитель по проекту закона Республики Адыгея "Об исполнении республиканского бюджета Республики Адыгея за 2019 год"  </t>
  </si>
  <si>
    <t>Аналитическая информация об исполнении республиканского бюджета Республики Адыгея за 2019 год с диаграммами</t>
  </si>
  <si>
    <t>№ 32</t>
  </si>
  <si>
    <t xml:space="preserve">В поле зрения. Интервью с Первым заместителем Министра финансов Республики Адыгея по проекту Закона  Республики Адыгея "Об исполнении  республиканского бюджета Республики Адыгея за 2019 год" </t>
  </si>
  <si>
    <t>http://adygtv.ru/programs/radio-inoveshchanie/transmission/; запись интервью представлена в адрес НИФИ</t>
  </si>
  <si>
    <t>http://minfin.kalmregion.ru/deyatelnost/byudzhet-dlya-grazhdan/byudzhet-dlya-grazhdan-k-proektu-zakona-ob-ispolnenii-respublikanskogo-byudzheta/</t>
  </si>
  <si>
    <t>Основные характеристики исполнения бюджета</t>
  </si>
  <si>
    <t>http://budget.rk.ifinmon.ru/index.php/byudzhet-dlya-grazhdan/ispolnenie-byudzheta/osnovnye-kharakteristiki-ispolneniya-byudzheta</t>
  </si>
  <si>
    <t>Министерство финансов Республики Крым</t>
  </si>
  <si>
    <t>Минфин Крыма подготовил отчет об исполнении крымского бюджета за 2019 год</t>
  </si>
  <si>
    <t>https://minfin.rk.gov.ru/ru/article/show/1359</t>
  </si>
  <si>
    <t xml:space="preserve">Кубань: исполнение бюджета 2019 года ("Бюджет для граждан")
</t>
  </si>
  <si>
    <t>https://minfinkubani.ru/budget_citizens/budget_brochure/budget_brochure_ot.php</t>
  </si>
  <si>
    <t xml:space="preserve">Кубань: исполнение бюджета 2019 ("Бюджет для граждан")
</t>
  </si>
  <si>
    <t xml:space="preserve">Исполнение бюджета
</t>
  </si>
  <si>
    <t>https://openbudget23region.ru/analitika/ispolnenie-byudzheta/osnovnye-kharakteristiki-ispolneniya-byudzheta/infografika-po-ispolneniyu-kraevogo-byudzheta</t>
  </si>
  <si>
    <t xml:space="preserve">Основные параметры исполнения консолидированного бюджета Краснодарского края январь-декабрь 2019
</t>
  </si>
  <si>
    <t>Да (08.07.2020)</t>
  </si>
  <si>
    <t>https://minfin.astrobl.ru/site-page/byudzhet-dlya-grazhdan;    https://minfin.astrobl.ru/sites/default/files/bdg_1.pdf</t>
  </si>
  <si>
    <t>Бюджет 2019 – основные показатели</t>
  </si>
  <si>
    <t>https://minfin.astrobl.ru/press-release/byudzhet-2019-osnovnye-pokazateli</t>
  </si>
  <si>
    <t>Исполнение бюджета города Севастополя</t>
  </si>
  <si>
    <t>http://www.ob.sev.gov.ru/byudzhet-dlya-grazhdan/ispolnenie-byudzheta/osnovnye-pokazateli-ispolneniya-byudzheta</t>
  </si>
  <si>
    <t>Официальный сайт Министерства финансов Республики Дагестан</t>
  </si>
  <si>
    <t>http://minfinrd.ru/deyatelnost/byudzhet-dlya-grazhdan;   http://portal.minfinrd.ru/Show/Category/21?ItemId=96 (404 - файл или каталог не найден);   http://open.minfinrd.ru/ (не загружается)</t>
  </si>
  <si>
    <t>Брошюра (презентация)</t>
  </si>
  <si>
    <t>https://www.mfri.ru/index.php/open-budget/godovoj-otchet-ob-ispolnenii-byudzheta/3300-byudzhet-dlya-grazhdan-k-zakonoproektu-respubliki-ingushetii-ob-ispolnenii-respublikanskogo-byudzheta-za-2019-god</t>
  </si>
  <si>
    <t>Да (28.07.2020)</t>
  </si>
  <si>
    <t>https://pravitelstvo.kbr.ru/oigv/minfin/npi/proekty_normativnyh_i_pravovyh_aktov.php?postid=29616</t>
  </si>
  <si>
    <t>Не размещено на 22.09.2020: http://minfin.alania.gov.ru/activity/budgetforcitizen;    http://minfin.alania.gov.ru/documents/606;    http://minfin.alania.gov.ru/index.php/activity/budgetprojectslaws/budgetexecutionlaws</t>
  </si>
  <si>
    <t>Да (06.08.2020)</t>
  </si>
  <si>
    <t>Не размещено на 11.08.2020:  http://forcitizens.ru/ob/dokumenty/byudzhet-dlya-grazhdan/byudzhet-dlya-grazhdan-na-2019-god;     http://forcitizens.ru/ib/ib-svod</t>
  </si>
  <si>
    <t>Не размещено на 11.08.2020:  http://www.minfinchr.ru/otkrytyj-byudzhet</t>
  </si>
  <si>
    <t xml:space="preserve"> 08.06.2020</t>
  </si>
  <si>
    <t>http://openbudsk.ru/budget18-citizen/budjet-project-2019/</t>
  </si>
  <si>
    <t>Да (10.07.2020)</t>
  </si>
  <si>
    <t>01.06.2020;   29.06.2020</t>
  </si>
  <si>
    <t xml:space="preserve">https://minfin.bashkortostan.ru/documents/other/289483/;   https://minfin.bashkortostan.ru/documents/other/294194/ </t>
  </si>
  <si>
    <t>Газета "Республика Башкортостан"</t>
  </si>
  <si>
    <t>№ 73 (29158)</t>
  </si>
  <si>
    <t>Нет данных (представленные сведения не отвечают требованиям по дате эфира, продолжительности сюжета)</t>
  </si>
  <si>
    <t>Нет данных (представленные сведения не отвечают требованиям по дате эфира, содержанию информации)</t>
  </si>
  <si>
    <t>Об исполнении бюджета Республики Башкортостан за 2019 год</t>
  </si>
  <si>
    <t>https://minfin.bashkortostan.ru/presscenter/news/288320/</t>
  </si>
  <si>
    <t>Официальный интернет-портал Республики Марий Эл (страница Министерства финансов Республики Марий Эл, раздел "Бюджет для граждан", Подраздел "Исполнение бюджета")</t>
  </si>
  <si>
    <t>Да (30.07.2020)</t>
  </si>
  <si>
    <t xml:space="preserve">http://www.mfur.ru/budjet/ispolnenie/materialy/2019-god.php;   http://www.mfur.ru/news/3207/;   http://www.mfur.ru/budget%20for%20citizens/2019.php </t>
  </si>
  <si>
    <t>Газета «Удмуртская правда»</t>
  </si>
  <si>
    <t>Дебет с кредитом</t>
  </si>
  <si>
    <t>№ 22 (25735)</t>
  </si>
  <si>
    <t xml:space="preserve"> 14.07.2020</t>
  </si>
  <si>
    <t>https://budget.cap.ru/Menu/Page/864</t>
  </si>
  <si>
    <t>Министерство финансов Чувашской Республики</t>
  </si>
  <si>
    <t>Республиканский бюджет Чувашии: отчет за 2019 год</t>
  </si>
  <si>
    <t>http://minfin.cap.ru/press-centr/2020/04/08/respublikanskij-byudzhet-chuvashii-za-2019-god-soc</t>
  </si>
  <si>
    <t>Да (16.07.2020)</t>
  </si>
  <si>
    <t>Нет данных;    08.05.2020</t>
  </si>
  <si>
    <t>http://www.minfin.kirov.ru/otkrytyy-byudzhet/dlya-grazhdan/budget-dlya-grazhdan/;   http://www.minfin.kirov.ru/novosti-i-anonsy/byudzhet/10844/</t>
  </si>
  <si>
    <t>http://mf.nnov.ru:8025/analitika/ispolnenie-byudzheta/osnovnye-kharakteristiki-ispolneniya-oblastnogo-byudzheta</t>
  </si>
  <si>
    <t>Да (24.07.2020)</t>
  </si>
  <si>
    <t xml:space="preserve">Интернет-брошюра  </t>
  </si>
  <si>
    <t>ural56.ru</t>
  </si>
  <si>
    <t>На губернаторе сэкономили 149 тыс, на «Скорой помощи» – 16 млн. Опубликован отчет об исполнении областного бюджета-2019</t>
  </si>
  <si>
    <t>https://www.ural56.ru/news/645500/?sphrase_id=418445</t>
  </si>
  <si>
    <t>Бюджет для граждан;   Основные характеристики исполнения бюджета 2019 года</t>
  </si>
  <si>
    <t>http://budget.orb.ru/bs/book/byudzhet-dlya-grazhdan-po-zakonu-o-byudzhete-orenburgskoj-oblasti-na-2019-2021-gody-v-redaktsii-ot-16-10-2019/byudzhet-dlya-grazhdan-po-proektu-zakona-ob-ispolnenii-byudzheta-orenburgskoj-oblasti-za-2019-god</t>
  </si>
  <si>
    <t>Официальный интернет-сайт Министерства финансов Пензенской области</t>
  </si>
  <si>
    <t>Информация об исполнении бюджета Пензенской области за 2019 год</t>
  </si>
  <si>
    <t>http://finance.pnzreg.ru/docs/np/?ELEMENT_ID=1699</t>
  </si>
  <si>
    <t>Раздел "Исполнение бюджета" (закон)</t>
  </si>
  <si>
    <t>http://budget.minfin-samara.ru/dokumenty/godovoj-otchet-ob-ispolnenii-byudzheta/#toggle-id-1;  http://budget.minfin-samara.ru/razdely/ispolnenie-budzheta/osnovnie-harakteristiki-ispolneniya-budzheta/</t>
  </si>
  <si>
    <t>Да (31.08.2020)</t>
  </si>
  <si>
    <t>Бюджет для граждан;   Мониторинг и анализ исполнения бюджетов</t>
  </si>
  <si>
    <t>https://minfin.saratov.gov.ru/budget/zakon-o-byudzhete/ispolnenie-byudzheta/ispolnenie-byudzheta-2019-god</t>
  </si>
  <si>
    <t>Газета «Регион64»</t>
  </si>
  <si>
    <t>В Правительстве Саратовской области подвели итоги бюджетного года</t>
  </si>
  <si>
    <t>№ 46 (4647)</t>
  </si>
  <si>
    <t>Газета «Комсомольская правда.Саратов»</t>
  </si>
  <si>
    <t>Аналитическая статья с инфографикой</t>
  </si>
  <si>
    <t>Итоги исполнения областного бюджета за 2019 год</t>
  </si>
  <si>
    <t>№ 79 (27153)</t>
  </si>
  <si>
    <t xml:space="preserve"> 22.06.2020</t>
  </si>
  <si>
    <t>http://ufo.ulntc.ru:8080/byudzhet-dlya-grazhdan/broshyura-byudzhet-dlya-grazhdan/2019-god</t>
  </si>
  <si>
    <t>http://ufo.ulntc.ru:8080/analitika/ispolnenie-byudzheta/osnovnye-kharakteristiki</t>
  </si>
  <si>
    <t>Да (14.07.2020)</t>
  </si>
  <si>
    <t>https://admtyumen.ru/ogv_ru/finance/finance/more.htm?id=11844069@cmsArticle</t>
  </si>
  <si>
    <t>http://www.minfin74.ru/mBudget/budget-citizens/</t>
  </si>
  <si>
    <t xml:space="preserve">Исполнение бюджета Челябинской области </t>
  </si>
  <si>
    <t>http://open.minfin74.ru/ (инфографика исполнения бюджета 2019 года на главной странице)</t>
  </si>
  <si>
    <t>10.06.2020;   08.07.2020</t>
  </si>
  <si>
    <t>https://depfin.admhmao.ru/budget/report/4356349/ispolnenie-byudzheta-avtonomnogo-okruga-za-2019-god-proekt;   https://depfin.admhmao.ru/budget/report/4402477/ispolnenie-byudzheta-avtonomnogo-okruga-za-2019-god</t>
  </si>
  <si>
    <t>Бюджет Югры сбалансирован и сохраняет свою социальную направленность</t>
  </si>
  <si>
    <t>https://ugra-news.ru/article/byudzhet_yugry_sbalansirovan_i_sokhranyaet_svoyu_sotsialnuyu_napravlennost/</t>
  </si>
  <si>
    <t>http://www.yamalfin.ru/index.php?option=com_content&amp;view=category&amp;id=82&amp;Itemid=83;  https://www.yamalfin.ru/index.php?option=com_content&amp;view=article&amp;id=3583:2020-04-27-10-59-50&amp;catid=82:2013-12-25-04-30-29</t>
  </si>
  <si>
    <t>Единая Россия в ЯНАО</t>
  </si>
  <si>
    <t>Ямкин: Эффективность управления бюджетом всегда на контроле у депутатов</t>
  </si>
  <si>
    <t>https://ynao.er.ru/news/2020/5/26/yamkin-effektivnost-upravleniya-byudzhetom-vsegda-na-kontrole-u-deputatov/</t>
  </si>
  <si>
    <t>Утверждён отчёт об исполнении бюджета ЯНАО за 2019 год</t>
  </si>
  <si>
    <t>https://www.yamalfin.ru/index.php?option=com_content&amp;view=article&amp;id=3621:-------2019-&amp;catid=31:2010-05-27-04-54-39&amp;Itemid=71</t>
  </si>
  <si>
    <t>Да (17.07.2020)</t>
  </si>
  <si>
    <t>https://www.minfin-altai.ru/deyatelnost/byudzhet-dlya-grazhdan/2019-2021.php</t>
  </si>
  <si>
    <t xml:space="preserve">Отчет об исполнении бюджета за 2019 год утвержден Государственным Собранием- Эл Курултай Республики Алтай» </t>
  </si>
  <si>
    <t xml:space="preserve">№ 26 (21844 - 21847) </t>
  </si>
  <si>
    <t>Молодежный Канал "Авторадио", 102,8 МГц (продолжительность 9 мин 07 сек)</t>
  </si>
  <si>
    <t>«Отчет об исполнении бюджета за 2019 год» - аналитическая радиопрограмма «Вопрос-Ответ»</t>
  </si>
  <si>
    <t>Информация об исполнении бюджета за 2019 год</t>
  </si>
  <si>
    <t>https://www.minfin-altai.ru/deyatelnost/public-discussion.php</t>
  </si>
  <si>
    <t>Итоги исполнения бюджета за 2019 год</t>
  </si>
  <si>
    <t>https://minfin.rtyva.ru/node/6751/</t>
  </si>
  <si>
    <t>Да (22.09.2020)</t>
  </si>
  <si>
    <t>https://r-19.ru/authorities/ministry-of-finance-of-the-republic-of-khakassia/common/6529/99859.html</t>
  </si>
  <si>
    <t>http://fin22.ru/books/</t>
  </si>
  <si>
    <t>ИА «Амител»</t>
  </si>
  <si>
    <t>Аналитическая заметка (по итогам публичных слушаний)</t>
  </si>
  <si>
    <t>Рост по всем параметрам. Исполнение краевого бюджета за 2019 год обсудили в АКЗС</t>
  </si>
  <si>
    <t>https://www.amic.ru/news/462894/</t>
  </si>
  <si>
    <t>Нет данных (представленные сведения не отвечают требованиям по продолжительности времени в эфире)</t>
  </si>
  <si>
    <t>Да (27.07.2020)</t>
  </si>
  <si>
    <t>Путеводитель по отчету об исполнении краевого бюджета за 2019 год</t>
  </si>
  <si>
    <t>Газет "Наш Красноярский край"</t>
  </si>
  <si>
    <t>Дела.ru</t>
  </si>
  <si>
    <t>Аналитическая заметка, видео (по итогам публичных слушаний)</t>
  </si>
  <si>
    <t>В Заксобрании состоялись публичные слушания по бюджету – 2019</t>
  </si>
  <si>
    <t>https://dela.ru/articles/257624/</t>
  </si>
  <si>
    <t>Нет данных (представленные сведения не отвечают требованиям по продолжительности эфира)</t>
  </si>
  <si>
    <t>Отчёт об исполнении краевого бюджета за 2019 год внесён в Законодательное Собрание</t>
  </si>
  <si>
    <t>http://minfin.krskstate.ru/press/news/0/news/96440</t>
  </si>
  <si>
    <t>Аналитическая статья (по итогам публичных слушаний)</t>
  </si>
  <si>
    <t>Бюджет особенного года</t>
  </si>
  <si>
    <t>№ 50/1228, стр.6</t>
  </si>
  <si>
    <t>https://gnkk.ru/nkk/data/uploads/2020/07/nkk_050_2020-07-10.pdf</t>
  </si>
  <si>
    <t>Независимое информационное агентство Красноярск</t>
  </si>
  <si>
    <t>Владимир Бахарь: Бюджет прошлого года позволил смягчить негативные последствия, вызванные эпидемией коронавируса</t>
  </si>
  <si>
    <t>https://24rus.ru/news/finance/176405.html</t>
  </si>
  <si>
    <t>http://openbudget.gfu.ru/openbudget/bg/broshyury/regionalnyy-uroven/</t>
  </si>
  <si>
    <t>http://openbudget.gfu.ru/ispolnenie-budgeta/osnovnye-pokazateli-byudzheta/</t>
  </si>
  <si>
    <t>https://www.ofukem.ru/activity/budget-citizens/2019/</t>
  </si>
  <si>
    <t>Правительство Новосибирской области (страница Министерства финансов и налоговой политики Новосибирской области, раздел "Деятельность", подраздел "Исполнение бюджета")</t>
  </si>
  <si>
    <t>http://mfnso.nso.ru/page/495</t>
  </si>
  <si>
    <t>https://openbudget.mfnso.ru/budget-dlya-grazhdans/2020-god/byudzhet-dlya-grazhdan-na-osnove-proekta-zakona-ob-ispolnenii-byudzheta-novosibirskoj-oblasti-za-2019-god</t>
  </si>
  <si>
    <t>Исполнение бюджета Новосибирской области</t>
  </si>
  <si>
    <t xml:space="preserve">https://openbudget.mfnso.ru/analitika/ispolnenie-budgeta/ispolnenie-byudzheta-novosibirskoj-oblasti </t>
  </si>
  <si>
    <t>Да (11.08.2020)</t>
  </si>
  <si>
    <t>03.06.2020;  22.07.2020</t>
  </si>
  <si>
    <t>http://budget.omsk.ifinmon.ru/ (на главной странице)</t>
  </si>
  <si>
    <t>Газета "Коммерческие вести"</t>
  </si>
  <si>
    <t>На каждого жителя Омской области из бюджета региона в 2019 году потрачено 49 тыс. рублей</t>
  </si>
  <si>
    <t>№ 26</t>
  </si>
  <si>
    <t>Информационный портал "Коммерческие вести" (KVnews.ru)</t>
  </si>
  <si>
    <t>А полоса-то была белая: в 2019 году бюджет Омской области прилично рос — и на доходах физлиц, и на акцизах</t>
  </si>
  <si>
    <t>http://kvnews.ru/news-feed/120312</t>
  </si>
  <si>
    <t>Инфографика с данными</t>
  </si>
  <si>
    <t>http://budget.omsk.ifinmon.ru/index.php/napravleniya/ispolnenie-byudzheta/osnovnye-kharakteristiki-ispolneniya-byudzheta (инфографика основных характеристик исполнения бюджета на 30.12.2019 г.)</t>
  </si>
  <si>
    <t>Правительство Омской области (страница Министерства финансов Омской области, раздел "Отраслевая информация", подраздел "Открытый бюджет"/Исполнение бюджета)</t>
  </si>
  <si>
    <t>http://mf.omskportal.ru/oiv/mf/otrasl/otkrbudg/ispolnenie/2019/04</t>
  </si>
  <si>
    <t>https://depfin.tomsk.gov.ru/bjudzhet-dlja-grazhdan-na-osnove-zakona-ob-ispolnenii-oblastnogo-bjudzheta</t>
  </si>
  <si>
    <t>Открытый бюджет Республики Бурятия</t>
  </si>
  <si>
    <t>https://budget.govrb.ru/ebudget/Show/Category/15?ItemId=233</t>
  </si>
  <si>
    <t>Мониторинг и анализ исполнения республиканского бюджета</t>
  </si>
  <si>
    <t>https://budget.govrb.ru/ebudget/Menu/Page/110</t>
  </si>
  <si>
    <t>Да (19.08.2020)</t>
  </si>
  <si>
    <t>В Ил Тумэне прошли публичные слушания об исполнении государственного бюджета Якутии за 2019 год</t>
  </si>
  <si>
    <t>https://minfin.sakha.gov.ru/news/front/view/id/3179453</t>
  </si>
  <si>
    <t>Не размещено на 11.09.2020:  http://budget.sakha.gov.ru/ebudget/Menu/Page/248</t>
  </si>
  <si>
    <t>Не размещено на 11.09.2020:  https://minfin.sakha.gov.ru/hronologija-rassmotreniia-i-utverzhdenija-proekta-zakona-ob-ispolnenii-bjudzheta-za-2019-god</t>
  </si>
  <si>
    <t>https://minfin.75.ru/byudzhet/byudzhet-dlya-grazhdan/130519-ispolnenie-byudzheta</t>
  </si>
  <si>
    <t>https://открытыйбюджет.забайкальскийкрай.рф/portal/Show/Category/6?ItemId=28</t>
  </si>
  <si>
    <t>http://openbudget.kamgov.ru/Dashboard#/budget/budget/income_execution</t>
  </si>
  <si>
    <t>Не размещено на 11.09.2020:   http://openbudget.kamgov.ru/Dashboard#/info/budget_for_citizens</t>
  </si>
  <si>
    <t>Не размещено на 11.09.2020:  https://www.kamgov.ru/minfin/budzet-dla-grazdan</t>
  </si>
  <si>
    <t>Да (07.07.2020)</t>
  </si>
  <si>
    <t xml:space="preserve">Презентация </t>
  </si>
  <si>
    <t>http://ebudget.primorsky.ru/Menu/Presentation/418?ItemId=418</t>
  </si>
  <si>
    <t>Радио России. Приморье</t>
  </si>
  <si>
    <t>Меры соцподдержки в Приморье: итоги 2019-го и беспрецедентный «антикризисный пакет»</t>
  </si>
  <si>
    <t>https://vestiprim.ru/news/vestifm/91847-mery-socpodderzhki-v-primore-itogi-2019-go-i-besprecedentnyj-antikrizisnyj-paket.html</t>
  </si>
  <si>
    <t>Исполнение краевого бюджета Приморского края</t>
  </si>
  <si>
    <t>http://ebudget.primorsky.ru/Menu/Page/348</t>
  </si>
  <si>
    <t xml:space="preserve">PRIMPRESS.RU | Новости Приморского края </t>
  </si>
  <si>
    <t xml:space="preserve">В Приморье рассмотрены итоги исполнения краевого бюджета </t>
  </si>
  <si>
    <t>https://primpress.ru/article/56122?utm_source=yxnews&amp;utm_medium=desktop&amp;utm_referrer=https%3A%2F%2Fyandex.ru%2Fnews</t>
  </si>
  <si>
    <t>Vl.ru Новости</t>
  </si>
  <si>
    <t>В 2019 году правительство Приморья не освоило 12,9 млрд рублей — «просели» дамбы, дороги и строительство</t>
  </si>
  <si>
    <t>https://www.newsvl.ru/vlad/2020/06/26/191117/</t>
  </si>
  <si>
    <t>https://minfin.khabkrai.ru/portal/Show/Category/146?ItemId=535</t>
  </si>
  <si>
    <t>Да (15.06.2020;  22.07.2020)</t>
  </si>
  <si>
    <t>https://www.fin.amurobl.ru/posts/news/broshyura-byudzhet-dlya-grazhdan-po-proektu-zakona-amurskoy-oblasti-ob-ispolnenii-oblastnogo-byudzhe/?sphrase_id=91109</t>
  </si>
  <si>
    <t>Открытый бюджет Амурской области</t>
  </si>
  <si>
    <t>Бюджет для граждан;  Аналитика;   Годовая отчетность за 2019 год</t>
  </si>
  <si>
    <t>18.05.2020;  22.07.2020</t>
  </si>
  <si>
    <t>Да (28.05.2020)</t>
  </si>
  <si>
    <t>http://iis.minfin.49gov.ru/ebudget/Menu/Page/64</t>
  </si>
  <si>
    <t>https://minfin.49gov.ru/press/news/?id_4=53855</t>
  </si>
  <si>
    <t>https://openbudget.sakhminfin.ru/Menu/Page/504</t>
  </si>
  <si>
    <t>Отчет об исполнении бюджета за 2019 год</t>
  </si>
  <si>
    <t>Основные показатели исполнения бюджета за 2019 год</t>
  </si>
  <si>
    <t>Не размещено на 14.09.2020:   http://www.eao.ru/vlast--1/deyatelnost/otkrytye-dannye/otkrytyy-byudzhet/</t>
  </si>
  <si>
    <t>http://chaogov.ru/otkrytyy-byudzhet/byudzhet-dlya-grazhdan/byudzhet-dlya-grazhdan-2019-god/</t>
  </si>
  <si>
    <t>Примечание: * В таблице отражены сведения, учтенные при оценке показателя 6.2.</t>
  </si>
  <si>
    <t>Адрес страницы на сайте организатора публичных слушаний, где размещен анонс мероприятия</t>
  </si>
  <si>
    <t>Наличие в анонсе ссылки на "Бюджет для граждан" или сведений о том, где с ним можно ознакомиться, а также наличие по указанному адресу "Бюджета для граждан"</t>
  </si>
  <si>
    <t>Указан путь для поиска.</t>
  </si>
  <si>
    <t>Дополнительный источник (источники) размещения анонса (указывается справочно)</t>
  </si>
  <si>
    <t>нет данных (см: http://www.finsmol.ru/minfin/nJMcZ487)</t>
  </si>
  <si>
    <t>http://www.smoloblduma.ru/messages/28101/?sphrase_id=65086; http://www.smoloblduma.ru/work/kom/6B_20.php?sphrase_id=65086</t>
  </si>
  <si>
    <t>Анонсирование мероприятия реализовано в форме сообщений о работе  Комитета Смоленской областной Думы по бюджету, налогам и финансам.</t>
  </si>
  <si>
    <t>"Бюджет для граждан" размещен по ссылке "Годовой отчет об исполнении областного бюджета Тверской области за 2019 год (презентация)".</t>
  </si>
  <si>
    <t>Бюджет для граждан размещен по ссылке "Презентация к законопроекту".</t>
  </si>
  <si>
    <t>Бюджет для граждан размещен по ссылке "Информационные материалы, подготовленные Министерством финансов Ростовской области об исполнении бюджета Ростовской области за 2019 год"</t>
  </si>
  <si>
    <t>17.06 - 03.07.2020</t>
  </si>
  <si>
    <t>http://www.minfinchr.ru/69-svezhie-novosti/1003-info-proekt-zakona-on-ispolnenii-budgeta-2019; http://www.minfinchr.ru/otkrytyj-byudzhet</t>
  </si>
  <si>
    <t xml:space="preserve"> 25.05.2020 (финорган)</t>
  </si>
  <si>
    <t>Доступен на сайте "Бюджет для граждан". На сайте финоргана требуются усилия для поиска. Рекомендуется указывать прямую ссылку или путь.</t>
  </si>
  <si>
    <t>Бюджет для граждан размещен по ссылке "Информация об исполнении бюджета Пензенской области за 2019 год".</t>
  </si>
  <si>
    <t>Анонсирование мероприятия реализовано в форме новостных сообщений.</t>
  </si>
  <si>
    <t>Бюджет для граждан размещен по ссылке "Информация об исполнении бюджета за 2019 год"</t>
  </si>
  <si>
    <t xml:space="preserve">О мероприятии известно из новости: https://vs19.ru/press-centr/news/17430-ispolnenie-respublikanskogo-byudzheta-2019-vyneseno-na-publichnye-slushaniya-25-iyunya. </t>
  </si>
  <si>
    <t>Брошюра размещена в составе анонса после проведения публичных слушаний (после 25.06.2020 г.).</t>
  </si>
  <si>
    <t>нет (в установленный срок)</t>
  </si>
  <si>
    <t>после 25.06.2020</t>
  </si>
  <si>
    <t>http://www.omsk-parlament.ru/?newsid=11114</t>
  </si>
  <si>
    <t>http://zseao.ru/2020/06/informatsiya-o-publichnyh-slushaniyah-po-proektu-godovogo-otcheta-ob-ispolnenii-oblastnogo-byudzheta-na-2019-god</t>
  </si>
  <si>
    <t>нет (объявление об отмене )</t>
  </si>
  <si>
    <t>Опубликовано объявление о том, что публичные слушания проводиться не будут.</t>
  </si>
  <si>
    <t>Информация о публичных слушаниях из новостных сообщений:   http://думачукотки.рф/news/itogi-ispolneniya-okruzhnogo-byudzheta-za-2019-god-podveli-v-zakonodatel-nom-sobranii-chukotki.html;    http://чукотка.рф/press-tsentr/novosti-chao/byudzhet-chukotki-za-2019-god-ispolnen-s-profitsitom/?sphrase_id=29465</t>
  </si>
  <si>
    <t>Имеется информация о проведении слушаний в Народном собрании: https://www.parlamentri.ru/index.php/press-centr/novosti/5095-v-narodnom-sobranii-ingushetii-zaslushali-otchet-ob-ispolnenii-byudzheta-za-2019-god.</t>
  </si>
  <si>
    <t>Законом РБ от 28.05.2020 № 259-з «О приостановлении действия отдельных положений Закона Республики Башкортостан "О бюджетном процессе в Республике Башкортостан» приостановлена до 01.01.2021 г. норма, предписывающая проведение публичных слушаний.</t>
  </si>
  <si>
    <t>нет (отменены)</t>
  </si>
  <si>
    <t>нет (объявление об отмене)</t>
  </si>
  <si>
    <t>http://minfin-samara.ru/informacionnoe-soobshhenie-ob-otmene-provedeniya-publichnyx-slushanij-po-otchyotu-ob-ispolnenii-oblastnogo-byudzheta-za-2019/</t>
  </si>
  <si>
    <t>исполнительные органы</t>
  </si>
  <si>
    <t>нет (норма закона приостановлена)</t>
  </si>
  <si>
    <t>https://minfin.saratov.gov.ru/publichnye-slushaniya/1348-02-07-2020</t>
  </si>
  <si>
    <t>http://ufo.ulntc.ru/index.php?mgf=rez&amp;name=news\20200522.txt</t>
  </si>
  <si>
    <t>Применен понижающий кожэффициент, в указанном в анонсе разделе "Бюджет для граждан" отсутствует, найден по тегам.</t>
  </si>
  <si>
    <t>да (ссылка не активна, путь не указан)</t>
  </si>
  <si>
    <t>да (в указанном разделе Бюджет для граждан отсутствует)</t>
  </si>
  <si>
    <t>Применен понижающий коэффициент, ссылка на "Бюджет для граждан" в анонсе, но она не активна, путь не указан, поиск затруднен.</t>
  </si>
  <si>
    <t>Бюджет для граждан размещен отдельно, в разделе "Бюджет для граждан", рекомендуется в анонсе указывать прямую ссылку.</t>
  </si>
  <si>
    <t>Опубликовано  сообщение об отмене публичных слушаний по отчету об исполнении бюджета за 2019 год; позднее сообщение удалено.</t>
  </si>
  <si>
    <t>Указан путь для поиска на сайте законодательного органа, прямая ссылка на сайте финоргана.</t>
  </si>
  <si>
    <t>https://minfin.sakha.gov.ru/hronologija-rassmotreniia-i-utverzhdenija-proekta-zakona-ob-ispolnenii-bjudzheta-za-2019-god</t>
  </si>
  <si>
    <t>В анонсе на сайте финоргана имеется указание на размещение "Бюджета для граждан", но в соответствующем разделе он отсутствует.</t>
  </si>
  <si>
    <t>http://df.ivanovoobl.ru/?type=news&amp;id=43867</t>
  </si>
  <si>
    <t>08.10.2020;  14.10.2020</t>
  </si>
  <si>
    <t>https://parlament09.ru/services/publ-slush.php</t>
  </si>
  <si>
    <t>28.10 - 02.11.2020</t>
  </si>
  <si>
    <t>Размещен на странице бюджет для граждан только за 2017 год.</t>
  </si>
  <si>
    <t>http://opmoscow.ru/ru-RU/news/default/card/668.html</t>
  </si>
  <si>
    <t>23-25.12.2020</t>
  </si>
  <si>
    <t>https://zs74.ru/publichnye-slushaniya</t>
  </si>
  <si>
    <t>https://zs74.ru/news/izveshchenie-13</t>
  </si>
  <si>
    <t>https://admkrai.krasnodar.ru/content/1137/show/554298/</t>
  </si>
  <si>
    <t>https://admkrai.krasnodar.ru/content/1137/show/555014/</t>
  </si>
  <si>
    <t xml:space="preserve">Мониторинг и оценка показателя проведены в период с 30 апреля 2020 г. по 18 января 2021 г.           </t>
  </si>
  <si>
    <t xml:space="preserve">Мониторинг и оценка показателя проведены в период с 03 мая 2020 года по 18 января 2021 года. </t>
  </si>
  <si>
    <t xml:space="preserve">г. Москва </t>
  </si>
  <si>
    <t>г. Санкт-Петербург</t>
  </si>
  <si>
    <t>г. Севастополь</t>
  </si>
  <si>
    <t>Да (24.09.2020)</t>
  </si>
  <si>
    <t>Да (25.12.2020)</t>
  </si>
  <si>
    <t>Радио 1</t>
  </si>
  <si>
    <t>Налоговые поступления от малого и среднего бизнеса в бюджет Подмосковья составили 313 млрд рублей</t>
  </si>
  <si>
    <t>https://radio1.news/article/nalogovye-postupleniya-ot-malogo-i-srednego-biznesa-v-byudzhet-podmoskovya-sostavili-313-mlrd-rublej-45394</t>
  </si>
  <si>
    <t>Нет данных (представленные сведения не отвечают требованиям к аудио сюжетам, учтены в блоке "Сетевые издания")</t>
  </si>
  <si>
    <t>Телеканал 360</t>
  </si>
  <si>
    <t>https://360tv.ru/news/mosobl/finansy-na-blago-ljudej-rashody-na-sotsialno-kulturnuju-sferu-sostavili-407-mlrd-rublej-v-podmoskove-v-2019-godu/</t>
  </si>
  <si>
    <t>Министерство экономики и финансов Московской области</t>
  </si>
  <si>
    <t>Состоялись публичные слушания по исполнению бюджета Подмосковья за 2019 год</t>
  </si>
  <si>
    <t>https://mef.mosreg.ru/sobytiya/novosti-ministerstva/18-06-2020-18-26-15-sostoyalis-publichnye-slushaniya-po-ispolneniyu-byu</t>
  </si>
  <si>
    <t>Бюджет 2019. Основные итоги</t>
  </si>
  <si>
    <t>https://mef.mosreg.ru/sobytiya/novosti-ministerstva/26-08-2020-10-28-11-byudzhet-2019-osnovnye-itogi</t>
  </si>
  <si>
    <t>Да (13.01.2021)</t>
  </si>
  <si>
    <t>Нет данных (представленные сведения не отвечают требованиям: закон не является аналитическим материалом)</t>
  </si>
  <si>
    <t>Исполнение бюджета города Москвы за  2019 год</t>
  </si>
  <si>
    <t>https://budget.mos.ru/citizen</t>
  </si>
  <si>
    <t>Московский день</t>
  </si>
  <si>
    <t>Профильная комиссия Мосгордумы обсудила исполнение столичного бюджета за 2019 год</t>
  </si>
  <si>
    <t>http://mosday.ru/news/item.php?2849384</t>
  </si>
  <si>
    <t>Профильная комиссия Московской городской Думы поддержала законопроект «Об исполнении бюджета города Москвы за 2019 год»</t>
  </si>
  <si>
    <t>https://budget.mos.ru/news30122020</t>
  </si>
  <si>
    <t>Профильная комиссия Московской городской Думы поддержала законопроект "Об исполнении бюджета города Москвы за 2019 год"</t>
  </si>
  <si>
    <t>http://mosday.ru/news/item.php?2849675</t>
  </si>
  <si>
    <t>Московская городская Дума приняла Закон города Москвы «Об исполнении бюджета города Москвы за 2019 год»</t>
  </si>
  <si>
    <t>https://budget.mos.ru/news301220201</t>
  </si>
  <si>
    <t>Да (18.12.2020)</t>
  </si>
  <si>
    <t>Нет данных (представленные сведения не отвечают требованиям по содержанию - нет аналитики по исполнению бюджета за 2019 год)</t>
  </si>
  <si>
    <t>Нет данных (представленные сведения не отвечают требованиям по дате публикации)</t>
  </si>
  <si>
    <t>В Министерстве финансов Республики Коми рассмотрели основные итоги республиканского бюджета Республики Коми за 2019 год</t>
  </si>
  <si>
    <t>https://minfin.rkomi.ru/v-ministerstve-finansov-respubliki-komi-rassmotreli-osnovnye-itogi-respublikanskogo-byudjeta-respubliki-komi-za-2019-god</t>
  </si>
  <si>
    <t>Да (15.01.2021)</t>
  </si>
  <si>
    <t>Телеканал «Русский Север»</t>
  </si>
  <si>
    <t>Аналитическая программа (сюжет, интервью с министром финансов)</t>
  </si>
  <si>
    <t>Полчаса о важном</t>
  </si>
  <si>
    <t>http://vologda-oblast.ru/rossiyskie_smi_o_vologodskoy_oblasti/3129263/</t>
  </si>
  <si>
    <t>Не размещено на 18.01.2021:  https://minfin.novreg.ru/2019-god-3.html</t>
  </si>
  <si>
    <t>Не размещено на 18.01.2021:   http://bks.pskov.ru/ebudget/Show/Category/4?ItemId=262</t>
  </si>
  <si>
    <t>Да (20.11.2020)</t>
  </si>
  <si>
    <t>Крым-24</t>
  </si>
  <si>
    <t>программа "Открытая власть" , интервью заместителя Председателя Совета министров Республики Крым – министра финансов Республики Крым Ирины Кивико "Об исполнении бюджета Республики Крым за 2019 год"</t>
  </si>
  <si>
    <t>http://crimea24.tv/content/otkritaya-vlast-irina-kiviko-vipusk-o/</t>
  </si>
  <si>
    <t>Крымские парламентарии одобрили исполнение бюджета республики за 2019 год – Ирина Кивико</t>
  </si>
  <si>
    <t>https://minfin.rk.gov.ru/ru/article/show/1393</t>
  </si>
  <si>
    <t>Нет данных (брошюра "Бюджет для граждан" учтена в блоке 1, не является периодическим печатным изданием)</t>
  </si>
  <si>
    <t>https://volgafin.volgograd.ru/norms/acts/16723/index.php?bitrix_include_areas=Y&amp;clear_cache=Y</t>
  </si>
  <si>
    <t>Открытый бюджет Волгоградской области</t>
  </si>
  <si>
    <t>http://portal-ob.volgafin.ru/analitika/ispolnenie_budgeta</t>
  </si>
  <si>
    <t>Да (14.01.2021)</t>
  </si>
  <si>
    <t>Да (26.12.2020)</t>
  </si>
  <si>
    <t xml:space="preserve">Не размещено на 18.01.2021:   http://budget.permkrai.ru/budget_execution/brochures;     http://budget.permkrai.ru/budget_execution/indicators  </t>
  </si>
  <si>
    <t xml:space="preserve"> 04.12.2020 </t>
  </si>
  <si>
    <t>Бюджет нам строить и жить помогает</t>
  </si>
  <si>
    <t>№39(25317)</t>
  </si>
  <si>
    <t>https://morningislands.ru/file?objectId=1716489&amp;attributeId=1191&amp;sn=1&amp;fileName=SS_2020_06_10.pdf</t>
  </si>
  <si>
    <t>Сахалин и Курилы</t>
  </si>
  <si>
    <t>Рекорды, «социалка» и 6 пересмотров. Итоги слушаний по бюджету Сахалинской области за 2019 год</t>
  </si>
  <si>
    <t>https://skr.su/news/post/137154/</t>
  </si>
  <si>
    <t>Sakhalin.info</t>
  </si>
  <si>
    <t>Сахалинское правительство публично отчиталось об исполнении бюджета в 2019 году</t>
  </si>
  <si>
    <t>https://sakhalin.info/search/190511?text=%D0%B1%D1%8E%D0%B4%D0%B6%D0%B5%D1%82&amp;day=5&amp;month=6&amp;year=2020&amp;type=&amp;part=&amp;rubric_id=&amp;theme_id=&amp;place=</t>
  </si>
  <si>
    <t>Кемеровская область - Кузбасс</t>
  </si>
  <si>
    <t xml:space="preserve">Мониторинг и оценка показателя проведены в период с 3 мая 2020 года по 18 января 2021 года. </t>
  </si>
  <si>
    <t>https://beldepfin.ru/deyatelnost/byudzhet-dlya-grazhdan/</t>
  </si>
  <si>
    <t>Нет данных (представлен новостной сюжет продолжительностью менее 2 минут)</t>
  </si>
  <si>
    <t>Нет данных (не представлена ссылка или копия звукозаписи)</t>
  </si>
  <si>
    <t>Нет данных (не представлена ссылка или копия статьи)</t>
  </si>
  <si>
    <t>Нет данных (сайты органов власти не являются сетевыми изданиями)</t>
  </si>
  <si>
    <t>https://www.govvrn.ru/budzet-dla-grazdan</t>
  </si>
  <si>
    <t>Нет данных (представленные данные не отвечают требованиям по продолжительности и содержанию)</t>
  </si>
  <si>
    <t>Нет данных (представленные сведения не отвечают требованиям по сроку и объему публикации).</t>
  </si>
  <si>
    <t>Финансы - на благо людей. Расходы на социально-культурную сферу составили 407 млрд рублей в Подмосковье в 2019 году</t>
  </si>
  <si>
    <t>Нет данных (представленные сведения не отвечают требованиям к телепрограммам, учтены в блоке "Сетевые издания")</t>
  </si>
  <si>
    <t>Министерство финансов Тверской области</t>
  </si>
  <si>
    <t>Не размещено: https://portal.tverfin.ru/Menu/Page/288;   http://portal.tverfin.ru/portal/Menu/Page/178</t>
  </si>
  <si>
    <t>Не размещено: https://www.tverfin.ru/; https://www.tverfin.ru/novosti/novosti/?ELEMENT_ID=133551</t>
  </si>
  <si>
    <t>Применен понижающий коэффициент за затрудненный поиск, так как бюджет для граждан размещен только на сайте Правительства области и отсутствует на сайте финансового органа и открытого бюджета (сайты, предназначенные для размещения бюджетных данных)</t>
  </si>
  <si>
    <t>Нет данных (представленные сведения не отвечают требованиям: канал законодательного органа с трансляцией заседания Московской городской Думы не является СМИ, информация не расценивается как аналитическая)</t>
  </si>
  <si>
    <t>Исполнение областного бюджета</t>
  </si>
  <si>
    <t>Нет данных (представленные сведения не отвечают требованиям по дате эфира и содержанию)</t>
  </si>
  <si>
    <t>Нет данных (представленные сведения не отвечают требованиям по дате эфира и и содержанию)</t>
  </si>
  <si>
    <t>Нет данных (представленные сведения не отвечают требованиям по содержанию или объему)</t>
  </si>
  <si>
    <t>Радио "ГТРК"</t>
  </si>
  <si>
    <t>Об исполнении бюджета Республики (стр.14-15)</t>
  </si>
  <si>
    <t>Газета "Аргументы и факты. Адыгея"</t>
  </si>
  <si>
    <t>https://budget.rk.ifinmon.ru/dokumenty/byudzhet-dlya-grazhdan</t>
  </si>
  <si>
    <t>Нет данных (представленные сведения не отвечают требованиям: а) по ссылке нет информации; б) источник данных не является сетевым изданием).</t>
  </si>
  <si>
    <t>https://openbudget23region.ru/analitika/ispolnenie-byudzheta/osnovnye-kharakteristiki-ispolneniya-byudzheta/broshyura-osnovnye-parametry-ispolneniya-konsolidirovannogo-byudzheta-krasnodarskogo-kraya</t>
  </si>
  <si>
    <t>Нет данных (представленные сведения не отвечают требованиям по объему)</t>
  </si>
  <si>
    <t>Открытый портал Бюджет для граждан Чеченская Ресаублика (представленные сведения не отвечают требованиям)</t>
  </si>
  <si>
    <t xml:space="preserve">Министерство финансов Чеченской Ресублики (представленные сведения не отвечают требованиям) </t>
  </si>
  <si>
    <t>Нет данных (представленные сведения не отвечают требованиям: социальные сети не являются как сетевыми изданиями)</t>
  </si>
  <si>
    <t>Нет данных (представленные сведения не отвечают требованиям: представлены фото и комментарий в инстаграмме)</t>
  </si>
  <si>
    <t>Нет данных (представленные сведения не отвечают требованиям по объему информации)</t>
  </si>
  <si>
    <t>https://www.minfinrm.ru/budget%20for%20citizens/budget-2019/</t>
  </si>
  <si>
    <t>Нет данных (представленные сведения не отвечают требованиям по дате выхода, а также дублируют информацию предоставленную в печатном издании)</t>
  </si>
  <si>
    <t>Нет данных (представленные сведения не отвечают требованиям по дате выхода в эфир, содержанию)</t>
  </si>
  <si>
    <t>Не размещено на 18.01.2021: https://mfin.permkrai.ru/execution/ponbudget/2020/; http://mfin.permkrai.ru/execution/pr_z|_i/obs_ob_i/2019/</t>
  </si>
  <si>
    <t>Нет данных (представленные сведения не отвечают требованиям по содержанию и продолжительности эфира)</t>
  </si>
  <si>
    <t>Нет данных (представленные сведения не отвечают требованиям: а) по объему публикации; б) сайт законодательного органа не является сетевым изданием).</t>
  </si>
  <si>
    <t>Нет данных (представленные сведения не отвечают требованиям по объему публикации)</t>
  </si>
  <si>
    <t>https://www.minfin-altai.ru/files/2020/07/img-707115227.pdf</t>
  </si>
  <si>
    <t>https://www.minfin-altai.ru/deyatelnost/byudzhet-dlya-grazhdan/2019-2021.php, а также письмо в адрес НИФИ (с приложением электронная копия эфирной справки и зоны вещания радиостанции "Авторадио")</t>
  </si>
  <si>
    <t>Нет данных (представленные сведения не отвечают требованиям по содержнанию)</t>
  </si>
  <si>
    <t>Нет данных (представленные сведения не отвечают требованиям по дате выхода в эфир и содержанию).</t>
  </si>
  <si>
    <t>Аналитическая информация с инфографикой</t>
  </si>
  <si>
    <t>30.06.2020 (размещено после установленного срока - после подписания закона).</t>
  </si>
  <si>
    <t>Интернет-брошюра (к проекту закона и по закону)</t>
  </si>
  <si>
    <t>Брошюра (по закону)</t>
  </si>
  <si>
    <t>Брошюра (к проекту закона и по закону)</t>
  </si>
  <si>
    <t xml:space="preserve">Видео </t>
  </si>
  <si>
    <t>Видео, инфографика</t>
  </si>
  <si>
    <t>https://udmpravda.ru/wp-content/uploads/2020/06/up22_11-06-2020s.pdf</t>
  </si>
  <si>
    <t>Да (28.12.2020)</t>
  </si>
  <si>
    <t>Да (30.12.2020)</t>
  </si>
  <si>
    <t>Ставропольская правда</t>
  </si>
  <si>
    <t>Бюджет Ставрополья – 2019: Потратили столько, сколько заработали</t>
  </si>
  <si>
    <t>https://stapravda.ru/20200415/byudzhet_stavropolya_2019_potratili_stolko_skolko_zarabotali_146823.html</t>
  </si>
  <si>
    <t>Бюджет для граждан на основе отчета об исполнении консолидированного бюджета Республики Марий Эл за 2019 год</t>
  </si>
  <si>
    <t>http://mari-el.gov.ru/minfin/Pages/budget_spending.aspx</t>
  </si>
  <si>
    <t>После 11.09.2020 (размещено после установленного срока - после принятия закона)</t>
  </si>
  <si>
    <t>Правительство Тверской области (рекомендуется размещать на сайте финоргана или открытого бюджета)</t>
  </si>
  <si>
    <t>Исходные данные и оценка показателя "6.4 Доводилась ли до общественности в доступной форме информация о проекте бюджета субъекта Российской Федерации на 2021 год и на плановый период 2022 и 2023 годов и сколько каналов распространения информации при этом использовалось?</t>
  </si>
  <si>
    <t xml:space="preserve">Мониторинг и оценка показателя проведены в период с 01 сентября 2020 по 30 января 2021 года. </t>
  </si>
  <si>
    <t>Оценка показателя 6.4</t>
  </si>
  <si>
    <t>Исходные данные и оценка показателя "6.4 Доводилась ли до общественности в доступной форме информация о проекте бюджета субъекта Российской Федерации на 2021 год и на плановый период 2022 и 2023 годов и сколько каналов распространения информации при этом использовалось?"</t>
  </si>
  <si>
    <r>
      <t xml:space="preserve">Мониторинг и оценка показателя проведены в период </t>
    </r>
    <r>
      <rPr>
        <sz val="9"/>
        <color indexed="8"/>
        <rFont val="Times New Roman"/>
        <family val="1"/>
        <charset val="204"/>
      </rPr>
      <t xml:space="preserve">с 01 сентября 2020 г. по 30 января 2021 г. </t>
    </r>
  </si>
  <si>
    <t>Да (16.12.2020)</t>
  </si>
  <si>
    <t>Нет данных (представленные сведения не отвечают требованиям по содержанию и времени эфира)</t>
  </si>
  <si>
    <t>https://bryanskoblfin.ru/Show/Category/34?ItemId=7</t>
  </si>
  <si>
    <t>https://bryanskoblfin.ru/open/Menu/Page/93 (на главной странице)</t>
  </si>
  <si>
    <t>https://www.govvrn.ru/novost/-/~/id/6707940</t>
  </si>
  <si>
    <t>http://admoblkaluga.ru/main/work/finances/open-budget/index.php</t>
  </si>
  <si>
    <t>https://adm.rkursk.ru/index.php?id=693&amp;mat_id=112505</t>
  </si>
  <si>
    <t>Курская правда</t>
  </si>
  <si>
    <t xml:space="preserve">Аналитическая статья </t>
  </si>
  <si>
    <t>Информация по проекту областного бюджета Курской области на 2021 – 2023 годы</t>
  </si>
  <si>
    <t>№ 138</t>
  </si>
  <si>
    <t>https://kpravda.ru/2020/11/17/informacziya-po-proektu-oblastnogo-byudzheta-kurskoj-oblasti-na-2021-2023-gody/</t>
  </si>
  <si>
    <t>Да (12.01.2021)</t>
  </si>
  <si>
    <t>Портал бюджетной системы Липецкой области</t>
  </si>
  <si>
    <t>Брошюра (по проекту и закону)</t>
  </si>
  <si>
    <t>10.11.2020;  нет данных</t>
  </si>
  <si>
    <t>Gorod48.ru</t>
  </si>
  <si>
    <t>Вячеслав Щеглеватых: «На конец 2021 года объем госдолга Липецкой области составит 35% от доходов»</t>
  </si>
  <si>
    <t>https://gorod48.ru/news/1905183/</t>
  </si>
  <si>
    <t>Липецкое время</t>
  </si>
  <si>
    <t>Около 5 млрд рублей дополнительно получит Липецкая область</t>
  </si>
  <si>
    <t>http://lipetsktime.ru/news/economy/okolo_5_mlrd_rubley_dopolnitelno_poluchit_lipetskaya_oblast_/</t>
  </si>
  <si>
    <t>https://budget.mosreg.ru/byudzhet-dlya-grazhdan/proekt-zakona-o-byudzhete-moskovskoj-oblasti/</t>
  </si>
  <si>
    <t>СИ "Факт"</t>
  </si>
  <si>
    <t>Проект бюджета региона на 2021 год и на плановый период 2022-2023 годов внесен в Мособлдуму</t>
  </si>
  <si>
    <t>http://inbalashikha.ru/novosti_oblasti/novosti_podmoskovya/proekt_byudzheta_regiona_na_2021_god_i_na_planovyy_period_20222023_godov_vnesen_v_mosobldumu_20201027</t>
  </si>
  <si>
    <t>Игорь Коханый о бюджете Московской области</t>
  </si>
  <si>
    <t>https://yadi.sk/i/-jwvv-2NtycHSA</t>
  </si>
  <si>
    <t>Бюджет Подмосковья останется социально ориентированным на 84%</t>
  </si>
  <si>
    <t>https://radio1.news/article/byudzhet-podmoskovya-ostanetsya-sotsialno-orientirovannym-na-84-51520</t>
  </si>
  <si>
    <t>Министерства экономики и финансов Московской области</t>
  </si>
  <si>
    <t>Проект бюджета Подмосковья на 2021 год и на плановый период 2022 и 2023 годов внесен в Мособлдуму</t>
  </si>
  <si>
    <t>https://mef.mosreg.ru/sobytiya/novosti-ministerstva/27-10-2020-10-54-29-proekt-byudzheta-podmoskovya-na-2021-god-i-na-plan</t>
  </si>
  <si>
    <t>«Радио 1»</t>
  </si>
  <si>
    <t>Вопросы экологии не будут отодвинуты на второй план. В Мособлдуме оценили проект бюджета региона на 2021 год</t>
  </si>
  <si>
    <t>https://radio1.news/article/voprosy-ekologii-ne-budut-otodvinuty-na-vtoroj-plan.-v-mosobldume-otsenili-proekt-byudzheta-regiona-na-2021-god-51166</t>
  </si>
  <si>
    <t>Интервью с депутатом Московской областной Думы, Председателем Комитета по вопросам образования, культуры и туризма Мособлдумы Олегом Рожновым</t>
  </si>
  <si>
    <t>Олег Рожнов о бюджете Московской области</t>
  </si>
  <si>
    <t>https://yadi.sk/i/t__hNICa3IDp6Q</t>
  </si>
  <si>
    <t>В Мособлдуме рассказали, какие статьи бюджета не затронула пандемия</t>
  </si>
  <si>
    <t>https://radio1.news/article/v-mosobldume-rasskazali-kakie-stati-byudzheta-ne-zatronula-pandemiya-51561</t>
  </si>
  <si>
    <t>О проекте закона Московской области «О бюджете Московской области на 2021 год и на плановый период 2022 и 2023 годов»</t>
  </si>
  <si>
    <t>https://mef.mosreg.ru/sobytiya/novosti-ministerstva/13-11-2020-13-20-23-o-proekte-zakona-moskovskoy-oblasti-o-byudzhete-mo</t>
  </si>
  <si>
    <t>На здравоохранение Подмосковья в этом году дополнительно выделили 58 млрд рублей</t>
  </si>
  <si>
    <t>https://radio1.news/article/na-zdravoohranenie-podmoskovya-v-etom-godu-dopolnitelno-vydelili-58-mlrd-rublej-51475</t>
  </si>
  <si>
    <t>В Московской области принят бюджет на 2021 год и на плановый период 2022 и 2023 годов</t>
  </si>
  <si>
    <t>https://mef.mosreg.ru/sobytiya/novosti-ministerstva/27-11-2020-16-34-46-v-moskovskoy-oblasti-prinyat-byudzhet-na-2021-god</t>
  </si>
  <si>
    <t>https://orel-region.ru/index.php?head=180&amp;part=108&amp;unit=12</t>
  </si>
  <si>
    <t>Да (11.01.2021)</t>
  </si>
  <si>
    <t>Брошюра (к проекту и закону)</t>
  </si>
  <si>
    <t>http://minfin-rzn.ru/portal/Menu/Page/119</t>
  </si>
  <si>
    <t>Бюджет Рязанской области на 2021 год  и на плановый период 2022 и 2023 годов</t>
  </si>
  <si>
    <t>https://minfin-rzn.ru/portal/Menu/Page/80</t>
  </si>
  <si>
    <t>http://www.finsmol.ru/open</t>
  </si>
  <si>
    <t>https://fin.tmbreg.ru/7812.html</t>
  </si>
  <si>
    <t>Бюджет Тверской области на 2021 год  и на плановый период 2022 и 2023 годов</t>
  </si>
  <si>
    <t>http://portal.tverfin.ru/portal/Menu/Page/286</t>
  </si>
  <si>
    <t>Бюджет для граждан"</t>
  </si>
  <si>
    <t>https://dfto.ru/byudzhet-dlya-grazhdan/proekt-zakona-o-byudzhete</t>
  </si>
  <si>
    <t>Сетевое издание "Тульские новости"</t>
  </si>
  <si>
    <t>Было и стало:анализ бюджета Тульской области за 5 лет</t>
  </si>
  <si>
    <t>https://newstula.ru/fn_647321.html</t>
  </si>
  <si>
    <t>https://www.yarregion.ru/depts/depfin/tmpPages/docs.aspx</t>
  </si>
  <si>
    <t>Ярновости</t>
  </si>
  <si>
    <t>Социалка, дороги и выборы: на что хватит бюджета Ярославской области</t>
  </si>
  <si>
    <t>https://yarnovosti.com/news/socialka-dorogi-i-vybory-na-chto-hvatit-byudjeta-yaroslavskoy-oblasti/</t>
  </si>
  <si>
    <t xml:space="preserve">Первый Ярославский </t>
  </si>
  <si>
    <t>«В тему» : Александр Гончаров о параметрах регионального бюджета</t>
  </si>
  <si>
    <t>https://1yar.tv/article/v-temu-aleksandr-goncharov-o-parametrah-regionalnogo-byudjeta/</t>
  </si>
  <si>
    <t>http://budget76.ru/bdg/2021-god/k-proektu-zakona-o-byudzhete</t>
  </si>
  <si>
    <t>Ярославская область планирует заработать на алкоголе и нефтепродуктах</t>
  </si>
  <si>
    <t>https://yarnovosti.com/news/yaroslavskaya-oblast-planiruet-zarabotat-na-alkogole-i-nefteproduktah/</t>
  </si>
  <si>
    <t>Ярославский регион</t>
  </si>
  <si>
    <t>Аналитическая заметка (по результатам публичных слушаний)</t>
  </si>
  <si>
    <t>Обсуждение проекта областного бюджета прошло в режиме онлайн</t>
  </si>
  <si>
    <t>https://yarreg.ru/articles/slushaniya-v-novom-formate/</t>
  </si>
  <si>
    <t>Федерация отказывается финансировать повышение оплаты труда ярославских бюджетников</t>
  </si>
  <si>
    <t>https://yarnovosti.com/news/federaciya-otkazyvaetsya-finansirovat-povyshenie-oplaty-truda-byudjetnikov/</t>
  </si>
  <si>
    <t>Да (24.12.2020)</t>
  </si>
  <si>
    <t>Путеводитель по бюджету города Москвы "Бюджет для граждан на 2021 -2023 годы"</t>
  </si>
  <si>
    <t>Российская Газета</t>
  </si>
  <si>
    <t>Кредит доверия</t>
  </si>
  <si>
    <t>№ 251 (8305)</t>
  </si>
  <si>
    <t>https://rg.ru/2020/11/08/reg-cfo/pochemu-moskve-v-blizhajshie-gody-pridetsia-brat-v-dolg.html</t>
  </si>
  <si>
    <t>Ведомости</t>
  </si>
  <si>
    <t>Аналитическая заметка, инфографика</t>
  </si>
  <si>
    <t>В 2021 году Москва займет почти 400 млрд рублей</t>
  </si>
  <si>
    <t>https://www.vedomosti.ru/economics/articles/2020/11/04/845799-2021-moskva</t>
  </si>
  <si>
    <t>Москва 24</t>
  </si>
  <si>
    <t>Интервью с председателем Мосгордумы Алексеем Шапошниковым</t>
  </si>
  <si>
    <t>Алексей Шапошников – о бюджете Москвы на 2021 год</t>
  </si>
  <si>
    <t>https://www.m24.ru/shows1/140/271319</t>
  </si>
  <si>
    <t>Аргументы и Факты Москва</t>
  </si>
  <si>
    <t>Главное – социалка. Каким будет бюджет Москвы на 2021 год?</t>
  </si>
  <si>
    <t>№ 46 (2087)</t>
  </si>
  <si>
    <t>https://aif.ru/moscow/glavnoe_socialka_kakim_budet_byudzhet_moskvy_na_2021_god</t>
  </si>
  <si>
    <t>Финмаркет</t>
  </si>
  <si>
    <t>Доля соцрасходов в проекте бюджета Москвы на 2021 год превысит 56% - столичный Минфин</t>
  </si>
  <si>
    <t>http://www.finmarket.ru/news/5348824</t>
  </si>
  <si>
    <t>Программа "Москва сегодня"</t>
  </si>
  <si>
    <t>Социальная направленность бюджета Москвы на 2021 год будет усилена</t>
  </si>
  <si>
    <t>https://www.m24.ru/shows1/65/263997</t>
  </si>
  <si>
    <t>Бюджет Москвы на 2020 год  и на плановый период 2021 и 2022 годов</t>
  </si>
  <si>
    <t>https://budget.mos.ru/project_summary_2021_2023;   https://budget.mos.ru/income_2021_2023;   https://budget.mos.ru/expenses_gp_2021_2023;  https://budget.mos.ru/expenses_classification_2021_2023</t>
  </si>
  <si>
    <t>Бюджет Москвы - 2021: после 205 поправок — принято</t>
  </si>
  <si>
    <t>№ 51 (2092)</t>
  </si>
  <si>
    <t>https://aif.ru/moscow/byudzhet_moskvy_-2021_posle_205_popravok_prinyato</t>
  </si>
  <si>
    <t>Российская газета новостей</t>
  </si>
  <si>
    <t>Каким будет бюджет Москвы на фоне пандемии. Что важно знать</t>
  </si>
  <si>
    <t>https://gazeta-news.ru/61296kakim-bydet-budjet-moskvy-na-fone-pandemii-chto-vajno-znat/</t>
  </si>
  <si>
    <t>https://www.mos.ru/news/item/82253073/</t>
  </si>
  <si>
    <t>http://budget.karelia.ru/vazhno-znat/broshyury-byudzhet-dlya-grazhdan/2021-god</t>
  </si>
  <si>
    <t>Да (18.12.2020;  26.12.2020)</t>
  </si>
  <si>
    <t>https://minfin.rkomi.ru/deyatelnost/byudjet-dlya-grajdan/informacionnye-broshyury-byudjet-dlya-grajdan</t>
  </si>
  <si>
    <t>Народная газета "Трибуна"</t>
  </si>
  <si>
    <t>Минус 11 миллиардов. Бюджету Коми сделают обрезание</t>
  </si>
  <si>
    <t>№ 46 (1594)</t>
  </si>
  <si>
    <t>Газета "Республика"</t>
  </si>
  <si>
    <t>Бюджет на финишной прямой</t>
  </si>
  <si>
    <t>http://respublika11.ru/2020/12/16/byudzhet-na-finishnoy-pryamoy/</t>
  </si>
  <si>
    <t>Коми республиканский телевизионный канал "Юрган"</t>
  </si>
  <si>
    <t>Аналитический сюжет</t>
  </si>
  <si>
    <t>Сегодня депутаты Госсовета Коми провели последнее в этом году заседание</t>
  </si>
  <si>
    <t>https://www.youtube.com/watch?v=3YC89qVrUFw</t>
  </si>
  <si>
    <t>И.о Заместителя Председателя Правительства Республики Коми - министр финансов Галина Рубцова представила основные параметры проекта республиканского бюджета Республики Коми на 2021 год и плановый период 2022 и 2023 годов</t>
  </si>
  <si>
    <t>https://minfin.rkomi.ru/io-zamestitelya-predsedatelya-pravitelstva-respubliki-komi---ministr-finansov-galina-rubcova-predstavila-osnovnye-parametry-proekta-respublikanskogo-byudjeta-respubliki-komi-na-2021-god-i-planovyy-period-2022-i-2023-godov</t>
  </si>
  <si>
    <t>Бюджет Коми сохранит социальную направленность</t>
  </si>
  <si>
    <t>http://respublika11.ru/2020/10/28/byudzhet-komi-sohranit-sotsialnuyu-napravlennost/</t>
  </si>
  <si>
    <t>Галина Рубцова: «Перед республикой стоит задача обеспечить максимально рациональное и эффективное использование имеющихся ресурсов</t>
  </si>
  <si>
    <t>https://minfin.rkomi.ru/galina-rubcova-pered-respublikoy-stoit-zadacha-obespechit-maksimalno-racionalnoe-i-effektivnoe-ispolzovanie-imeyushchihsya-resursov</t>
  </si>
  <si>
    <t>Да (07.12.2020)</t>
  </si>
  <si>
    <t>Нет данных;   29.10.2020;   29.10.2020</t>
  </si>
  <si>
    <t>https://dvinaland.ru/budget/ (под баннером "Гражданам о бюджете");  https://dvinaland.ru/news/news_list.php?ID=912818;     https://dvinaland.ru/gov/iogv/minfin/docList/ (Справочник докуметов/Отчетность/Бюджет для граждан)</t>
  </si>
  <si>
    <t>Да (15.01.2020)</t>
  </si>
  <si>
    <t>https://df.gov35.ru/otkrytyy-byudzhet/byudzhet-dlya-grazhdan/proekt-zakona-o-byudzhete/2021/</t>
  </si>
  <si>
    <t>Вологодский областной журнал «Бизнес и власть»</t>
  </si>
  <si>
    <t>Региональный бюджет — 2021: сохраняя социальную направленность в условиях дефицита</t>
  </si>
  <si>
    <t>№ 9 (113)</t>
  </si>
  <si>
    <t>https://volbusiness.ru/images/number/oct_2020_%D1%80%D0%B0%D0%B7%D0%B2.pdf</t>
  </si>
  <si>
    <t>Вести35.РФ</t>
  </si>
  <si>
    <t>Главное: формирование бюджета Вологодской области</t>
  </si>
  <si>
    <t>http://vologda-oblast.ru/rossiyskie_smi_o_vologodskoy_oblasti/3130389/</t>
  </si>
  <si>
    <t>Да (17.11.2020)</t>
  </si>
  <si>
    <t>Комсомольская правда - Калининград</t>
  </si>
  <si>
    <t xml:space="preserve">Виктор Порембский: "Балансировка бюджета в этом году была сверхсложной" Министр финансов Калининградской области ответил на вопросы "Комсомолки" о проекте главного финансового документа </t>
  </si>
  <si>
    <t>№ 43-т 
(27193-т)</t>
  </si>
  <si>
    <t>Клопс</t>
  </si>
  <si>
    <t>Проект бюджета Калининградской области на 2021-2023 годы в цифрах (инфографика)</t>
  </si>
  <si>
    <t>https://klops.ru/infographics/2020-10-13/221660-proekt-byudzheta-kaliningradskoy-oblasti-na-2021-2023-gody-v-tsifrah-infografika</t>
  </si>
  <si>
    <t>Бюджет Калининградской области 2021: главное</t>
  </si>
  <si>
    <t>https://klops.ru/articles/2020-11-17/223496-byudzhet-kaliningradskoy-oblasti-2021-glavnoe?from=lenta</t>
  </si>
  <si>
    <t>Да (19.01.2021)</t>
  </si>
  <si>
    <t xml:space="preserve"> "Бюджетный гид  "Областной бюджет на 2021 год и на плановый период 2022 и 2023 годов"</t>
  </si>
  <si>
    <t>https://minfin.gov-murman.ru/open-budget/regional_budget/law_of_budget_projects/2021/</t>
  </si>
  <si>
    <t>Открытый бюджет Новгородской области;    Министерство финансов Новгородской области</t>
  </si>
  <si>
    <t>http://portal.novkfo.ru/Menu/Presentation/117?ItemId=117</t>
  </si>
  <si>
    <t>http://novkfo.ru/byudzhet-dlya-grazhdan.html</t>
  </si>
  <si>
    <t xml:space="preserve">К проекту закона Псковской области "Об областном бюджете на 2021 год и на плановый период 2022 и 2023 годов"
</t>
  </si>
  <si>
    <t>https://finance.pskov.ru/press-centre/news/237</t>
  </si>
  <si>
    <t>Не размещено по состоянию на 28.12.2020:  http://bks.pskov.ru/ebudget/Menu/Page/227</t>
  </si>
  <si>
    <t>Да (11.12.2020)</t>
  </si>
  <si>
    <t xml:space="preserve">https://комфинспб.рф/budget/info/acts/1#3477 </t>
  </si>
  <si>
    <t>Санкт-Петербургские ведомости</t>
  </si>
  <si>
    <t>Распорядиться казной. ЗакС в первом чтении принял проект бюджета Петербурга на 2021 год</t>
  </si>
  <si>
    <t xml:space="preserve">№197 (6795) </t>
  </si>
  <si>
    <t>https://spbvedomosti.ru/news/gorod/zaks-v-pervom-chtenii-prinyal-proekt-byudzheta-peterburga-na-2021-god/</t>
  </si>
  <si>
    <t>Фонтанка.ру</t>
  </si>
  <si>
    <t>Сценарии от комедийных до драматических». Смольный представил проект бюджета на следующий год</t>
  </si>
  <si>
    <t>https://www.fontanka.ru/2020/09/24/69478851/</t>
  </si>
  <si>
    <t>Телеканал Санкт-Петербург</t>
  </si>
  <si>
    <t>Аналитическая программа "Обратная связь" с участием Эдуарда Батанова, вице-губернатора Санкт-Петербурга и Алексея Корабельникова, председателя Комитета финансов Санкт-Петербурга</t>
  </si>
  <si>
    <t>"Нулевые чтения" бюджета</t>
  </si>
  <si>
    <t>https://topspb.tv/programs/releases/101537/</t>
  </si>
  <si>
    <t>Бюджет Санкт-Петербурга на 2021 год  и на плановый период 2022 и 2023 годов</t>
  </si>
  <si>
    <t>https://fincom.gov.spb.ru/budget/info/main</t>
  </si>
  <si>
    <t>Газета "Коммерсантъ С-Петербург"</t>
  </si>
  <si>
    <t>Займовое ружье. Госдолг Петербурга к 2023 году может составить почти половину от уровня доходов города</t>
  </si>
  <si>
    <t xml:space="preserve">№ 174 </t>
  </si>
  <si>
    <t>https://www.kommersant.ru/doc/4502657</t>
  </si>
  <si>
    <t>Петербургский Дневник</t>
  </si>
  <si>
    <t>Бюджет с поправкой на «корону»: сколько денег Петербург потратит в 2021 году и на что</t>
  </si>
  <si>
    <t>https://spbdnevnik.ru/news/2020-10-07/byudzhet-s-popravkoy-na-koronu-skolko-deneg-peterburg-potratit-v-2021-godu-i-na-chto</t>
  </si>
  <si>
    <t>Аналитическая программа "Петербург против коронавируса" с участием Алексея Корабельникова, председателя Комитета финансов Санкт-Петербурга и Александра Ходачека, президента Национального исследовательского университета «Высшая школа экономики» в Санкт-Петербурге</t>
  </si>
  <si>
    <t>Городской бюджет 2021</t>
  </si>
  <si>
    <t>https://topspb.tv/programs/releases/102534/</t>
  </si>
  <si>
    <t>Аналитическая статья (отрасль-строительство)</t>
  </si>
  <si>
    <t>Метрополитену добавили денежную линию. Но дополнительных средств все равно не хватит на строительство новых станций</t>
  </si>
  <si>
    <t xml:space="preserve">№ 204/П </t>
  </si>
  <si>
    <t>https://www.kommersant.ru/doc/4564744</t>
  </si>
  <si>
    <t>Социалка, метро, электробусы и бродячие собаки. Беглов увеличивает доходы и расходы бюджета на 2021 год</t>
  </si>
  <si>
    <t>https://www.fontanka.ru/2020/11/05/69530219/</t>
  </si>
  <si>
    <t>Основные параметры проекта бюджета 2021</t>
  </si>
  <si>
    <t>https://budget.gov.spb.ru/ (все материалы на главной странице)</t>
  </si>
  <si>
    <t>Администрация Ненецкого автономного округа (страница Департамента финансов и экономики Ненецкого автономного округа)</t>
  </si>
  <si>
    <t xml:space="preserve">Бюджет НАО-2021 останется социально ориентированным </t>
  </si>
  <si>
    <t>http://dfei.adm-nao.ru/obshaya-informaciya/news/25493/</t>
  </si>
  <si>
    <t>Министерство финансов Республики Адыгея Официальный сайт. Портал управления общественными финансами</t>
  </si>
  <si>
    <t xml:space="preserve">Путеводитель по проекту Закона Республики Адыгея "О республиканском бюджете Республики Адыгея на 2021 год и на плановый период 2022 и 2023 годов" </t>
  </si>
  <si>
    <t>Информационное агентство "Адыгея сегодня" </t>
  </si>
  <si>
    <t>Каким получился проект бюджета Республики Адыгея на 2021-2023 годы</t>
  </si>
  <si>
    <t>https://adigeatoday.ru/article/26330.html</t>
  </si>
  <si>
    <t xml:space="preserve">Программа "В поле зрения"     на тему "Об основных параметрах республиканского бюджета РА на 2021 год и на плановый период 2022 и 2023 годов"                </t>
  </si>
  <si>
    <t>http://adygtv.ru/programs/radio-inoveshchanie/transmission/</t>
  </si>
  <si>
    <t>http://minfin.kalmregion.ru/deyatelnost/byudzhet-dlya-grazhdan/byudzhet-dlya-grazhdan-na-proekt-zakona-o-respublikanskom-byudzhete-za-2017-god-na-planovyy-period-2/</t>
  </si>
  <si>
    <t>https://minfin.rk.gov.ru/ru/structure/2020_04_07_16_09_2020</t>
  </si>
  <si>
    <t>Аналитическая статья с презентацией</t>
  </si>
  <si>
    <t>Проект закона о бюджете на 2021-2023 годы одобрен крымским правительством – Ирина Кивико</t>
  </si>
  <si>
    <t>https://minfin.rk.gov.ru/ru/article/show/1492</t>
  </si>
  <si>
    <t>Да (22.12.2020)</t>
  </si>
  <si>
    <t xml:space="preserve">Кубань: бюджет на 2021 - 2023 годы ("Бюджет для граждан")
</t>
  </si>
  <si>
    <t>11.11.2020;   16.11.2020</t>
  </si>
  <si>
    <t>https://minfinkubani.ru/budget_citizens/budget_brochure/brochure_sl.php;    https://minfinkubani.ru/budget_citizens/budget_brochure/budget_brochure.php</t>
  </si>
  <si>
    <t>Информационное приложение "Законы. События. Комментарии"</t>
  </si>
  <si>
    <t xml:space="preserve">Юрий Бурлачко: "Решение первостепенных вопросов жителей Кубани остается приоритетом бюджетной политики" </t>
  </si>
  <si>
    <t>№ 5 (23) ноябрь 2020</t>
  </si>
  <si>
    <t>https://www.kubzsk.ru/upload/iblock/250/5-5_compressed.pdf</t>
  </si>
  <si>
    <t>Информационное агентство "РБК"</t>
  </si>
  <si>
    <t>Дефицит и сокращение расходов: каким будет бюджет Кубани в 2021 году</t>
  </si>
  <si>
    <t>https://kuban.rbc.ru/krasnodar/16/11/2020/5fb26eda9a79477a47905537</t>
  </si>
  <si>
    <t>Телеканал "Кубань 24"</t>
  </si>
  <si>
    <t>Через край: бюджетная политика</t>
  </si>
  <si>
    <t>https://kuban24.tv/item/cherez-kraj-byudzhetnaya-politika</t>
  </si>
  <si>
    <t xml:space="preserve">Кубань: бюджет на 2021 - 2023 годы" ("Бюджет для граждан")
</t>
  </si>
  <si>
    <t>https://openbudget23region.ru/byudzhet-dlya-grazhdan/byudzhet-dlya-grazhdan-2021</t>
  </si>
  <si>
    <t>Коммерсантъ Кубань</t>
  </si>
  <si>
    <t>Доходы по весне подсчитают</t>
  </si>
  <si>
    <t>№ 217</t>
  </si>
  <si>
    <t>https://www.kommersant.ru/doc/4585732</t>
  </si>
  <si>
    <t>Сетевое издание "Интерфакс-Россия" (Новости Юга и Северного Кавказа)</t>
  </si>
  <si>
    <t>Замгубернатора Краснодарского края Игорь Галась: "Собственные доходы бюджета уже вернулись к росту"</t>
  </si>
  <si>
    <t>https://www.interfax-russia.ru/south-and-north-caucasus/exclusives/zamgubernatora-krasnodarskogo-kraya-igor-galas-sobstvennye-dohody-byudzheta-uzhe-vernulis-k-rostu</t>
  </si>
  <si>
    <t>Информационное агентство "НИА-Кубань"</t>
  </si>
  <si>
    <t>Вице-губернатор Краснодарского края Игорь Галась: "Дефицит бюджета  заставляет власть  быть в тонусе"</t>
  </si>
  <si>
    <t>http://23rus.org/index.php?UID=33230</t>
  </si>
  <si>
    <t>Да (26.11.2020)</t>
  </si>
  <si>
    <t>https://www.volgograd.ru/search/?q=%D0%B1%D1%8E%D0%B4%D0%B6%D0%B5%D1%82+%D0%B4%D0%BB%D1%8F+%D0%B3%D1%80%D0%B0%D0%B6%D0%B4%D0%B0%D0%BD;   http://volgafin.volgograd.ru/upload/iblock/d77/proekt-21.pdf (найден по теги);   не размещен по состоянию на 09.12.2020  https://volgafin.volgograd.ru/current-activity/analytics/5723/</t>
  </si>
  <si>
    <t>Да (09.12.2020)</t>
  </si>
  <si>
    <t>Газета "Вечерний Ростов"</t>
  </si>
  <si>
    <t>Главный финансовый документ прошел публичные слушания</t>
  </si>
  <si>
    <t>№206 (17704)</t>
  </si>
  <si>
    <t>Парламентский вестник Дона</t>
  </si>
  <si>
    <t>О ходе публичных слушаний по проекту областного закона "Об областном бюджете на 2021 год и на плановый период 2022 и 2023 годов"</t>
  </si>
  <si>
    <t>http://www.vestnikdona.ru/news/okhodepublichnykhslushaniypoproektuoblastnogozakonaoboblastnombyudzhetena2021godinaplanovyyperiod202/</t>
  </si>
  <si>
    <t>Министерство финансов Ростовской области области</t>
  </si>
  <si>
    <t>https://minfin.donland.ru/activity/7519/</t>
  </si>
  <si>
    <t>Комсомольская правда - Ростов</t>
  </si>
  <si>
    <t>Упор на образование и соцразвитие: в донском парламенте прошли публичные слушания проекта бюджета</t>
  </si>
  <si>
    <t>https://www.rostov.kp.ru/daily/21712087/4322495/</t>
  </si>
  <si>
    <t>Основные параметры бюджета Севастополя 2021-2023 гг.</t>
  </si>
  <si>
    <t>https://ob.sev.gov.ru/byudzhet-dlya-grazhdan/analiticheskie-i-videomaterialy-posvyashchennye-byudzhetu-goroda-sevastopolya</t>
  </si>
  <si>
    <t>Не размещено на 30.01.2021: http://minfinrd.ru/deyatelnost/byudzhet-dlya-grazhdan</t>
  </si>
  <si>
    <t>Брошюра (к закону)</t>
  </si>
  <si>
    <t>https://mfri.ru/index.php/open-budget/byudzhet-dlya-grazhdan/3534-byudzhet-dlya-grazhdan-k-proektu-byudzheta-respubliki-ingushetiya-na-2020-god-i-planovyj-period-2021-i-2022-godov</t>
  </si>
  <si>
    <t>Да (15.12.2020)</t>
  </si>
  <si>
    <t>Портал Правительства Кабардино-Балкарской Республики (страница Министерства финансов Кабардино-Балкарской Республики)</t>
  </si>
  <si>
    <t>https://pravitelstvo.kbr.ru/oigv/minfin/npi/proekty_normativnyh_i_pravovyh_aktov.php?postid=32096</t>
  </si>
  <si>
    <t>http://minfin09.ru/%d0%b1%d1%8e%d0%b4%d0%b6%d0%b5%d1%82-%d0%b4%d0%bb%d1%8f-%d0%b3%d1%80%d0%b0%d0%b6%d0%b4%d0%b0%d0%bd/</t>
  </si>
  <si>
    <t>http://minfin.alania.gov.ru/activity/budgetforcitizen</t>
  </si>
  <si>
    <t>Формирование бюджета в соответствии с Законом Чеченской Республики «О республиканском бюджете на 2021 год и на плановый период 2022 - 2023 годов</t>
  </si>
  <si>
    <t>Министерство финансов Чеченской Республики</t>
  </si>
  <si>
    <t>Не размещено на 30.01.2021:   http://www.minfinchr.ru/otkrytyj-byudzhet</t>
  </si>
  <si>
    <t>https://openbudsk.ru/budget18-citizen/byudzhet-dlya-grazhdan-proekt-byudzheta-na-2021-god-i-planovyy-period-2022-i-2023-godov</t>
  </si>
  <si>
    <t>Бюджет Ставрополья – 2021: социальная ориентированность плюс развитие</t>
  </si>
  <si>
    <t>https://stapravda.ru/20201127/byudzhet_stavropolya__2021_sotsialnaya_orientirovannost_plyus_ra_157542.html</t>
  </si>
  <si>
    <t>Аналитическая программа (интервью с  министром финансов Ставропольского края )</t>
  </si>
  <si>
    <t>"Прямой эфир", тема: Бюджет-2021</t>
  </si>
  <si>
    <t>https://stv24.tv/programmy/pryamoj-efir-byudzhet-2021-2/</t>
  </si>
  <si>
    <t>https://minfin.bashkortostan.ru/documents/active/317116/</t>
  </si>
  <si>
    <t>О чём споют финансы?</t>
  </si>
  <si>
    <t>№ 137</t>
  </si>
  <si>
    <t>https://resbash.ru/articles/ekonomika/O-chyom-spoyut-finansi-562535/</t>
  </si>
  <si>
    <t>Коммерсант (Башкортостан - Уфа)</t>
  </si>
  <si>
    <t xml:space="preserve">Минфин пересчитал доходы </t>
  </si>
  <si>
    <t>https://www.kommersant.ru/doc/4566902</t>
  </si>
  <si>
    <t xml:space="preserve">Министерство финансов Республики Мордовия
</t>
  </si>
  <si>
    <t>https://www.minfinrm.ru/budget%20for%20citizens/budget-2021/index.php</t>
  </si>
  <si>
    <t>https://www.mfur.ru/budget%20for%20citizens/2021-god.php</t>
  </si>
  <si>
    <t xml:space="preserve">Журнал «Деловая репутация» </t>
  </si>
  <si>
    <t>Бюджет без «короны»</t>
  </si>
  <si>
    <t>№ 12</t>
  </si>
  <si>
    <t>Сделан первый шаг</t>
  </si>
  <si>
    <t>№ 138 (5167)</t>
  </si>
  <si>
    <t>https://izvestiaur.ru/society/19400101.html?sphrase_id=8439838</t>
  </si>
  <si>
    <t>Газета «Известия Удмуртской Республики»</t>
  </si>
  <si>
    <t>Бюджет адаптации</t>
  </si>
  <si>
    <t>№ 135 (5164)</t>
  </si>
  <si>
    <t>https://izvestiaur.ru/upload/uf/5db/Izvestia191120_135_5164_.pdf</t>
  </si>
  <si>
    <t>Удмуртская правда</t>
  </si>
  <si>
    <t>Процесс пошёл… бюджетный</t>
  </si>
  <si>
    <t>№ 44</t>
  </si>
  <si>
    <t>https://udmpravda.ru/2020/11/05/proczess-poshyol-byudzhetnyj/</t>
  </si>
  <si>
    <t>Газета "Удмуртская правда"</t>
  </si>
  <si>
    <t>Александр Бречалов: «Удмуртию ждёт полная трансформация»</t>
  </si>
  <si>
    <t>№ 51</t>
  </si>
  <si>
    <t>https://udmpravda.ru/wp-content/uploads/2020/12/up51_31-12-2020s.pdf</t>
  </si>
  <si>
    <t xml:space="preserve">Бюджет с «историческим максимумом» </t>
  </si>
  <si>
    <t>https://www.kommersant.ru/doc/4585561</t>
  </si>
  <si>
    <t>Бюджетные параметры. Главный финансовый документ Удмуртии готов к первому чтению</t>
  </si>
  <si>
    <t>№ 45</t>
  </si>
  <si>
    <t>https://udmpravda.ru/2020/11/19/byudzhetnye-parametry/</t>
  </si>
  <si>
    <t>Госсовет принял к рассмотрению проект основного финансового документа Удмуртии-2021</t>
  </si>
  <si>
    <t>https://udmpravda.ru/2020/11/12/gossovet-prinyal-k-rassmotreniyu-proekt-osnovnogo-finansovogo-dokumenta-udmurtii-2021/</t>
  </si>
  <si>
    <t>Нет данных;   09.11.2020</t>
  </si>
  <si>
    <t>https://budget.cap.ru/Menu/Page/899;    https://budget.cap.ru/Show/Category/287?ItemId=894</t>
  </si>
  <si>
    <t>Основные параметры бюджета Пермского края на 2021-2023 гг.</t>
  </si>
  <si>
    <t>https://mfin.permkrai.ru/news/2115;   https://www.permkrai.ru/documents/%D0%9E%D1%81%D0%BD%D0%BE%D0%B2%D0%BD%D1%8B%D0%B5_%D0%BF%D0%B0%D1%80%D0%B0%D0%BC%D0%B5%D1%82%D1%80%D1%8B_%D0%B1%D1%8E%D0%B4%D0%B6%D0%B5%D1%82%D0%B0_%D0%9F%D0%9A_21_10_2020.pdf</t>
  </si>
  <si>
    <t>Социально-экономическое развитие и бюджет Пермского края 2021-2023</t>
  </si>
  <si>
    <t>https://mfin.permkrai.ru/execution/ponbudget/2020/</t>
  </si>
  <si>
    <t>Государственные программы Пермского края 2021-2023</t>
  </si>
  <si>
    <t>http://www.minfin.kirov.ru/otkrytyy-byudzhet/dlya-grazhdan/budget-dlya-grazhdan/;   http://www.minfin.kirov.ru/novosti-i-anonsy/10035/</t>
  </si>
  <si>
    <t>Бюджет Нижегородской области на 2021 год  и на плановый период 2022 и 2023 годов</t>
  </si>
  <si>
    <t>Интернет-брошюра (короткая и расширенная версии к проекту бюджета)</t>
  </si>
  <si>
    <t>30.10.2020;  06.11.2020</t>
  </si>
  <si>
    <t>http://budget.orb.ru/bs/book/byudzhet-dlya-grazhdan-po-zakonu-o-byudzhete-orenburgskoj-oblasti-na-2019-2021-gody-v-redaktsii-ot-16-10-2019/byudzhet-dlya-grazhdan-po-proektu-zakona-o-byudzhete-orenburgskoj-oblasti-na-2021-2023-gody-korotkaya-versiya</t>
  </si>
  <si>
    <t>Не размещено по состоянию на 08.02.2021:  http://finance.pnzreg.ru/docs/bpo/otkrbudpo/</t>
  </si>
  <si>
    <t>Основные характеристики бюджета "Информация в соответствии с проектом закона о бюджете Самарской области на 2021 и плановый период 2022 и 2023"</t>
  </si>
  <si>
    <t>https://minfin.saratov.gov.ru/budget/zakon-o-byudzhete/zakon-ob-oblastnom-byudzhete/zakon-ob-oblastnom-byudzhete-2021-2023-g</t>
  </si>
  <si>
    <t>О проекте бюджета Саратовской области на 2021 год и на плановый период 2022 и 2023 годов</t>
  </si>
  <si>
    <t>28.10.-04.11.2020</t>
  </si>
  <si>
    <t>№ 44-т (27196-т)</t>
  </si>
  <si>
    <t>Интернет-газета «Четвертая Власть»</t>
  </si>
  <si>
    <t>Бюджетный баланс в эпоху пандемии</t>
  </si>
  <si>
    <t>https://www.4vsar.ru/articles/analitika/138495.html</t>
  </si>
  <si>
    <t>http://ufo.ulntc.ru:8080/byudzhet-dlya-grazhdan/broshyura-byudzhet-dlya-grazhdan/2021-god</t>
  </si>
  <si>
    <t>Министерство финансов Ульяновской области</t>
  </si>
  <si>
    <t>Бюджет Ульяновской области составит более 71 миллиарда рублей в 2021 году</t>
  </si>
  <si>
    <t>http://ufo.ulntc.ru/index.php?mgf=news&amp;slep=net</t>
  </si>
  <si>
    <t>30.10.2020;  04.12.2020</t>
  </si>
  <si>
    <t>https://admtyumen.ru/ogv_ru/finance/finance/more.htm?id=11876694@cmsArticle</t>
  </si>
  <si>
    <t>https://www.minfin74.ru/mBudget/budget-citizens/</t>
  </si>
  <si>
    <t>Не размещено по состоянию на 28.12.2020:  http://open.minfin74.ru/documenty/broshura</t>
  </si>
  <si>
    <t>Да (17.12.2020)</t>
  </si>
  <si>
    <t>https://depfin.admhmao.ru/budget/law/4794742/proekt-zakona-o-byudzhete-khanty-mansiyskogo-avtonomnogo-okruga-yugry-na-2021-god-i-na-planovyy-peri</t>
  </si>
  <si>
    <t xml:space="preserve">Информационно-аналитический интернет портал «Ugra-News» </t>
  </si>
  <si>
    <t>Бюджет Югры на ближайшие три года нацелен на сохранение финансовой стабильности</t>
  </si>
  <si>
    <t>https://ugra-news.ru/article/byudzhet_yugry_na_blizhayshie_tri_goda_natselen_na_sokhranenie_finansovoy_stabilnosti/</t>
  </si>
  <si>
    <t>Информационный портал Nyagan.Life</t>
  </si>
  <si>
    <t>Правительством Югры разработан "бюджет восстановления" на 2021 год и плановый период до 2023 года</t>
  </si>
  <si>
    <t>https://nyagan.life/news/ekonomika/pravitelstvom-yugry-razrabotan-byudzhet-vosstanovleniya-na-2021-god-i-planovyy-period-do-2023-goda</t>
  </si>
  <si>
    <t>03.11.2020;  27.11.2020</t>
  </si>
  <si>
    <t>https://www.yamalfin.ru/index.php?option=com_content&amp;view=category&amp;id=82&amp;Itemid=83</t>
  </si>
  <si>
    <t xml:space="preserve">Альбина Свинцова: «Бюджет Ямала на 2021-2023 годы обеспечит стабильное социально-экономическое развитие региона» </t>
  </si>
  <si>
    <t>https://www.yamalfin.ru/index.php?option=com_content&amp;view=article&amp;id=3811:2020-11-26-06-03-50&amp;catid=31:2010-05-27-04-54-39&amp;Itemid=71</t>
  </si>
  <si>
    <t>Бюджет Ямало-Ненецкого автономного округа на 2021 год  и на плановый период 2022 и 2023 годов</t>
  </si>
  <si>
    <t>https://fea.yamalfin.ru/bdg/proekt-zakona-o-byuadzhete/osnovnye-kharakteristiki-byudzheta</t>
  </si>
  <si>
    <t>https://www.minfin-altai.ru/deyatelnost/byudzhet-dlya-grazhdan/2021-2023.php</t>
  </si>
  <si>
    <t>Бюджет Республики Алтай на 2021-2023 годы: пять национальных целей развития</t>
  </si>
  <si>
    <t>https://www.minfin-altai.ru/files/2020/12/Zvezda_Altaia.pdf</t>
  </si>
  <si>
    <t>Авторадио (102,8  МГц)</t>
  </si>
  <si>
    <t>Аналитическая радиопрограмма «Гость в студии»</t>
  </si>
  <si>
    <t>https://r-19.ru/authorities/ministry-of-finance-of-the-republic-of-khakassia/common/7734/108915.html</t>
  </si>
  <si>
    <t>Да (23.12.2020)</t>
  </si>
  <si>
    <t>Брошюра, буклет</t>
  </si>
  <si>
    <t>Краевой бюджет на 2021 год и на плановый период 2022 и 2023 годов</t>
  </si>
  <si>
    <t>http://minfin.alregn.ru/books/</t>
  </si>
  <si>
    <t>Газета «Вечерний Барнаул»</t>
  </si>
  <si>
    <t>Социальный бюджет: доходы и расходы подрастут</t>
  </si>
  <si>
    <t>№ 154 (5242)</t>
  </si>
  <si>
    <t>Нет данных (представленные сведения не отвечают требованиям: а) сайты органов власти не расцениваются как сетевые издания;  б) представленные сведения не отвечают требованиям - не являются аналитическими материалами.</t>
  </si>
  <si>
    <t>Телеканал «Катунь24»</t>
  </si>
  <si>
    <t>Передача "Открытое Правительство" с заместителем Председателя Правительства Алтайского края, министром финансов Алтайского края Ситниковым Д.Г. О краевом бюджете на 2021 год и плановый период</t>
  </si>
  <si>
    <t>https://katun24.ru/projects/otkrytoe-pravitelstvo/629574</t>
  </si>
  <si>
    <t>Информация к проекту закона Алтайского края «О краевом бюджете на 2021 год и на плановый период 2022 и 2023 годов»</t>
  </si>
  <si>
    <t>http://minfin.alregn.ru/opinion/public/public_3531.html</t>
  </si>
  <si>
    <t>Краевая массовая газета "Алтайская правда"</t>
  </si>
  <si>
    <t>Напряженный, но социальный</t>
  </si>
  <si>
    <t>№ 194 (30321)</t>
  </si>
  <si>
    <t>Пресс-конференция заместителя Председателя Правительства Алтайского края, министра финансов Алтайского края Ситникова Д.Г. по проекту закона о краевом бюджете на 2021 год и плановый период, а также о текущем исполнении краевого бюджета в 2020 году</t>
  </si>
  <si>
    <t>https://www.youtube.com/watch?v=mpIrMK4d6Y0&amp;feature=youtu.be</t>
  </si>
  <si>
    <t>Следующий год станет переломным</t>
  </si>
  <si>
    <t>№ 201 (30328)</t>
  </si>
  <si>
    <t>Бюджет утвержден</t>
  </si>
  <si>
    <t>№ 205 (30332)</t>
  </si>
  <si>
    <t>Почти единогласно</t>
  </si>
  <si>
    <t>№ 225 (30352)</t>
  </si>
  <si>
    <t>Бюджетные подробности</t>
  </si>
  <si>
    <t>№ 228 (30355)</t>
  </si>
  <si>
    <t>Путеводители по бюджету Красноярского края - 2021</t>
  </si>
  <si>
    <t>Российская газета</t>
  </si>
  <si>
    <t>Новые высоты в новом году</t>
  </si>
  <si>
    <t>№ 284 (8338)</t>
  </si>
  <si>
    <t>РБК +. Инвестиционный компас. Красноярский край</t>
  </si>
  <si>
    <t>Приоритетами краевого бюджета остаются нацпроекты и поддержка граждан</t>
  </si>
  <si>
    <t>https://plus.rbc.ru/news/5fabbe537a8aa96cea600ab8</t>
  </si>
  <si>
    <t>Телеканал "Енисей"</t>
  </si>
  <si>
    <t>Интервью: Владимир Бахарь, министр финансов Красноярского края</t>
  </si>
  <si>
    <t>https://www.youtube.com/watch?v=_sOrnRLyDtc&amp;feature=emb_logo&amp;fbclid=IwAR2uvHs0Kx85SzUwDHlKAWL2IRH_diz7iNIWFaQ8Z56USNDg10gv875JK9s</t>
  </si>
  <si>
    <t>Радио "Комсомольская правда-Красноярск"</t>
  </si>
  <si>
    <t>программа "Итоги года"</t>
  </si>
  <si>
    <t>Копия аудиозаписи направлена в НИФИ</t>
  </si>
  <si>
    <t>Инфографика к основным параметрам, структуре доходов и расходов к проекту закона и закону о краевом бюджете на 2021-2023 годы</t>
  </si>
  <si>
    <t>http://minfin.krskstate.ru///openbudget//law//zakon21//page14623;   http://www.minfin.krskstate.ru/openbudget/law/zakon21</t>
  </si>
  <si>
    <t>Комсомольская правда-Красноярск</t>
  </si>
  <si>
    <t>Бюджет 2021 года увеличивает расходы на нацпроекты, социальную поддержку граждан и развитие территорий</t>
  </si>
  <si>
    <t>№ 52-т (27220-т)</t>
  </si>
  <si>
    <t>ТАСС</t>
  </si>
  <si>
    <t>Меры поддержки экономики Красноярского края в пандемию оцениваются в 4,5 млрд рублей</t>
  </si>
  <si>
    <t>https://tass.ru/interviews/10258541</t>
  </si>
  <si>
    <t>Проект краевого бюджета на 2021 год прошел первое чтение</t>
  </si>
  <si>
    <t>http://minfin.krskstate.ru/press/news/0/news/98190</t>
  </si>
  <si>
    <t xml:space="preserve">Брошюра  </t>
  </si>
  <si>
    <t>Бюджет Иркутской области на 2021 год  и на плановый период 2022 и 2023 годов</t>
  </si>
  <si>
    <t>По проекту основных параметров областного бюджета на 2021 - 2023 годы_публичные слушания</t>
  </si>
  <si>
    <t>http://openbudget.gfu.ru/budget/law_project/</t>
  </si>
  <si>
    <t>Министерство финансов Иркутской области</t>
  </si>
  <si>
    <t>Губернатор Иркутской области внес проект областного бюджета 2021-2023 годов в Законодательное собрание Иркутской области</t>
  </si>
  <si>
    <t>https://irkobl.ru/sites/minfin/main/news/1058754/</t>
  </si>
  <si>
    <t>https://irkobl.ru/sites/minfin/activity/obl/</t>
  </si>
  <si>
    <t>https://www.ofukem.ru/activity/budget-citizens/bg2021/</t>
  </si>
  <si>
    <t>Да (01.12.2020)</t>
  </si>
  <si>
    <t>https://openbudget.mfnso.ru/budget-dlya-grazhdans/2021-god/byudzhet-dlya-grazhdan-k-proektu-zakona-o-byudzhete-novosibirskoj-oblasti-na-2021-god-i-planovyj-period-2022-i-2023-godov</t>
  </si>
  <si>
    <t>http://budget.omsk.ifinmon.ru/napravleniya/formirovanie-byudzheta/book/broshyury-byudzhet-dlya-grazhdan-k-proektu-zakona-o-byudzhete-i-k-prinyatomu-zakonu-o-byudzhete</t>
  </si>
  <si>
    <t>Газета "Омская правда"</t>
  </si>
  <si>
    <t>С нулевым дефицитом</t>
  </si>
  <si>
    <t>Омскрегион.инфо</t>
  </si>
  <si>
    <t>Нулевой дефицит: представлен бюджет Омской области на 2021 год</t>
  </si>
  <si>
    <t>http://omskregion.info/news/87389-nulevoy_defitsit_predstavlen_byudjet_omskoy_oblast/?utm_source=yxnews&amp;utm_medium=desktop&amp;nw=1605840339000&amp;utm_referrer=https%3A%2F%2Fyandex.ru%2Fnews%2Fstory%2FOmskij_Minfin_prognoziruet_sokrashhenie_dokhodov_byudzheta_na_14_mlrd_rublej--de61b8d25641f897960dd9eae96a9d72</t>
  </si>
  <si>
    <t>Телеканал "РБК-Омск"</t>
  </si>
  <si>
    <t>Интервью. Вадим Чеченко</t>
  </si>
  <si>
    <t>https://www.youtube.com/watch?v=aZhlgHyKdfA</t>
  </si>
  <si>
    <t xml:space="preserve">Инфографика и таблицы с данными </t>
  </si>
  <si>
    <t>Основные характеристики бюджета в соответствии с Законом Омской области «Об областном бюджете на 2021 год и на плановый период 2022 - 2023 годов</t>
  </si>
  <si>
    <t xml:space="preserve"> Нет данных</t>
  </si>
  <si>
    <t>http://budget.omsk.ifinmon.ru/napravleniya/formirovanie-byudzheta/osnovnye-kharakteristiki-byudzheta (инфографика основных характеристик бюджета)</t>
  </si>
  <si>
    <t>Газета "Коммерческие Вести"</t>
  </si>
  <si>
    <t>Областной Минфин представил бездифицитный бюджет на 2021 год</t>
  </si>
  <si>
    <t>№ 43</t>
  </si>
  <si>
    <t>Om1.ru</t>
  </si>
  <si>
    <t>В Омской области приняли новый бюджет. Как он повлияет на жизнь простых омичей?</t>
  </si>
  <si>
    <t>https://www.om1.ru/bank/news/213732-v_omskojj_oblasti_prinjali_novyjj_bjudzhet__kak_on_povlijaet_na_zhizn_prostykh_omichejj/</t>
  </si>
  <si>
    <t>https://depfin.tomsk.gov.ru/bjudzhet-dlja-grazhdan-na-osnove-proekta-zakona-ob-oblastnom-bjudzhete</t>
  </si>
  <si>
    <t>Газета "Томские новости"</t>
  </si>
  <si>
    <t>Бюджет поддержки</t>
  </si>
  <si>
    <t xml:space="preserve">№ 44 </t>
  </si>
  <si>
    <t>http://lib.seversk.ru/upc_other/js/ckfinder/userfiles/files/gazeta/%D0%A2%D0%BE%D0%BC%D1%81%D0%BA%D0%B8%D0%B5%20%D0%BD%D0%BE%D0%B2%D0%BE%D1%81%D1%82%D0%B8%20%E2%84%96%2044%20%D0%BE%D1%82%2030%20%D0%BE%D0%BA%D1%82%D1%8F%D0%B1%D1%80%D1%8F.pdf</t>
  </si>
  <si>
    <t>ТВ2</t>
  </si>
  <si>
    <t>Дефицит бюджета Томской области вырос до 5.7 млрд.рублей</t>
  </si>
  <si>
    <t>https://tv2.today/News/Deficit-byudzheta-tomskoy-oblasti-vyros-do-57-mlrd-rubley</t>
  </si>
  <si>
    <t>Томское время</t>
  </si>
  <si>
    <t>Интервью с Заместителем Губернатора Томской области — начальником Департамента финансов Томской области Феденёвым Александром Михайловичем</t>
  </si>
  <si>
    <t>Проект "Первый о главном": поют ли финансы романсы в условиях пандемии?</t>
  </si>
  <si>
    <t>https://www.youtube.com/watch?v=qxCN4pzp9Ck&amp;feature=emb_imp_woyt</t>
  </si>
  <si>
    <t>Да (10.12.2020)</t>
  </si>
  <si>
    <t>Брошюра, сведения на портале</t>
  </si>
  <si>
    <t>В парламенте Якутии прошли публичные слушания законопроекта о госбюджете РС (Я) на 2021 год</t>
  </si>
  <si>
    <t>http://budget.sakha.gov.ru/ebudget/Show/Content/918</t>
  </si>
  <si>
    <t>Нет данных (представленные сведения не отвечают требованиям по  содержанию - нет аналитики по проекту бюджета)</t>
  </si>
  <si>
    <t>Актуальное интервью: министр финансов Якутии Валерий Жондоров</t>
  </si>
  <si>
    <t>https://www.youtube.com/watch?v=C9o-KoSaT9M&amp;feature=youtu.be</t>
  </si>
  <si>
    <t>В Ил Тумэне на заседании комитета по предпринимательству, туризму и развитию инфраструктуры рассмотрели проект закона по бюджету республики</t>
  </si>
  <si>
    <t>https://minfin.sakha.gov.ru/news/front/view/id/3233328</t>
  </si>
  <si>
    <t>Не размещено на 03.02.2021:   https://minfin.sakha.gov.ru/bjudzhet-dlja-grazhdan/elektronnyj-bjudzhet-dlja-grazhdan</t>
  </si>
  <si>
    <t>Не размещено на 03.02.2021:   http://budget.sakha.gov.ru/ebudget/Menu/Page/248</t>
  </si>
  <si>
    <t>https://minfin.75.ru/byudzhet/byudzhet-dlya-grazhdan/formirovanie-byudzheta/146401-2020</t>
  </si>
  <si>
    <t>11.11.2020;   09.12.2020</t>
  </si>
  <si>
    <t>Бюджет Камчатского края на 2021 год  и на плановый период 2022 и 2023 годов</t>
  </si>
  <si>
    <t>http://ebudget.primorsky.ru/Menu/Presentation/363?ItemId=363</t>
  </si>
  <si>
    <t>Нет данных (представленные сведения не отвечают требованиям: а) сайты органов власти не расцениваются как сетевые издания;  б) закон не является аналитическим материалом; в) по  содержанию публикации - нет аналитики.</t>
  </si>
  <si>
    <t>Вести: Приморье</t>
  </si>
  <si>
    <t>Интервью с вице-губернатором, председателем правительства Приморского края Верой Щербиной</t>
  </si>
  <si>
    <t xml:space="preserve">О проекте краевого бюджета на 2021 год и плановый период 2022 и 2023 годов </t>
  </si>
  <si>
    <t>https://vestiprim.ru/news/ptrnews/100563-intervju-s-vice-gubernatorom-predsedatelem-pravitelstva-primorskogo-kraja-veroj-scherbinoj.html</t>
  </si>
  <si>
    <t>Радио "Комсомольская правда"</t>
  </si>
  <si>
    <t>Почему бюджет Приморья остается социальн-ориентированным, и как работае программа "Земский доктор" (о проекте краевого бюджета на 2021 год и плановый период 2022 и 2023 годов</t>
  </si>
  <si>
    <t>https://radiokp.ru/vladivostok/podcast/chto-primorcu-khoroshou/196815</t>
  </si>
  <si>
    <t>24.09.2020;  30.09.2020</t>
  </si>
  <si>
    <t>https://minfin.khabkrai.ru/portal/Show/Content/3521?ParentItemId=1129;  https://minfin.khabkrai.ru/portal/Show/Category/124?ItemId=526</t>
  </si>
  <si>
    <t>Да (28.10.2020)</t>
  </si>
  <si>
    <t>Открытый бюджет Магаданской области</t>
  </si>
  <si>
    <t>http://iis.minfin.49gov.ru/ebudget/Menu/Page/88</t>
  </si>
  <si>
    <t>Нет данных; 03.11.2020</t>
  </si>
  <si>
    <t>https://openbudget.sakhminfin.ru/Menu/Page/444;    https://openbudget.sakhminfin.ru/Menu/Page/585</t>
  </si>
  <si>
    <t>Социально ориентирован: бюджет 2021–2023</t>
  </si>
  <si>
    <t>№ 91 (25369)</t>
  </si>
  <si>
    <t>Инф агентство Sakhalin.info</t>
  </si>
  <si>
    <t>Грусть, тоска и долги: сахалинский бюджет недополучит 64,3 миллиарда рублей</t>
  </si>
  <si>
    <t>https://sakhalin.info/news/197819</t>
  </si>
  <si>
    <t>О проекте бюджета Сахалинской области на 2021-2023 годы</t>
  </si>
  <si>
    <t>Нет данных;  02.11.2020</t>
  </si>
  <si>
    <t>Областной бюджет: момент истины</t>
  </si>
  <si>
    <t>https://sakhalin.info/weekly/197848</t>
  </si>
  <si>
    <t xml:space="preserve">Фильм </t>
  </si>
  <si>
    <t>Проект бюджета на 2021-2023 годы</t>
  </si>
  <si>
    <t>https://openbudget.sakhminfin.ru/Menu/Page/585</t>
  </si>
  <si>
    <t>Аналитическая статья (отрасль - здравоохранение)</t>
  </si>
  <si>
    <t>Руководство сахалинского здравоохранения не замечает потери шести миллиардов</t>
  </si>
  <si>
    <t>https://sakhalin.info/news/199170</t>
  </si>
  <si>
    <t>Видеопрезентация</t>
  </si>
  <si>
    <t>Основные положения проекта закона о бюджете на 2021-2023 годы</t>
  </si>
  <si>
    <t>Не размещено на 08.02.2021:   http://www.eao.ru/vlast--1/deyatelnost/otkrytye-dannye/otkrytyy-byudzhet/</t>
  </si>
  <si>
    <t xml:space="preserve"> Портал государственных органов Чукотского автономного округа (Баннер "Открытый бюджет Чукотского автономного округа")</t>
  </si>
  <si>
    <t>http://чукотка.рф/otkrytyy-byudzhet/byudzhet-dlya-grazhdan/byudzhet-dlya-grazhdan-2021-god/pervonachalnyy-byudzhet/</t>
  </si>
  <si>
    <t xml:space="preserve">* Примечание. В таблице отражены сведения, учтенные при оценке показателя 6.4. </t>
  </si>
  <si>
    <t>Исходные данные и оценка показателя 6.5 "Использовался ли «бюджет для граждан» в ходе проведения публичных слушаний по проекту бюджета субъекта Российской Федерации на 2021 год и на плановый период 2022 и 2023 годов?"</t>
  </si>
  <si>
    <t xml:space="preserve">Мониторинг и оценка показателя проведены в период с 22 сентября 2020 г. по до 30 января 2021 г.           </t>
  </si>
  <si>
    <t>https://belregion.ru/search/index.php?q=%D0%BF%D1%83%D0%B1%D0%BB%D0%B8%D1%87%D0%BD%D1%8B%D0%B5+%D1%81%D0%BB%D1%83%D1%88%D0%B0%D0%BD%D0%B8%D1%8F&amp;where=&amp;how=d</t>
  </si>
  <si>
    <t>http://www.beldepfin.ru/novosti/provedenie-publichnyh-slushanij-po-proektu-oblast/;    http://www.beldepfin.ru/novosti/materialy-k-publichnym-slushaniyam-po-proektu-obla/</t>
  </si>
  <si>
    <t>26.11.2020;   30.11.2020</t>
  </si>
  <si>
    <t>http://www.bryanskobl.ru/news/2020/11/09/12343</t>
  </si>
  <si>
    <t>https://www.zsvo.ru/press/view/3943/ (удален);   https://www.zsvo.ru/documents/37/ программа публичных слушаний</t>
  </si>
  <si>
    <t>https://dtf.avo.ru/main/-/asset_publisher/C8N7xPeFBFQG/content/publicnye-slusania-po-proektu-oblastnogo-budzeta-na-2021-god-i-na-planovyj-period-2022-i-2023-godov?_com_liferay_asset_publisher_web_portlet_AssetPublisherPortlet_INSTANCE_C8N7xPeFBFQG_redirect=https%3A%2F%2Fdtf.avo.ru%3A443%2Fmain%3Fp_p_id%3Dcom_liferay_asset_publisher_web_portlet_AssetPublisherPortlet_INSTANCE_C8N7xPeFBFQG%26p_p_lifecycle%3D0%26p_p_state%3Dnormal%26p_p_mode%3Dview%26p_p_col_id%3Dcolumn-3%26p_p_col_count%3D1%26_com_liferay_asset_publisher_web_portlet_AssetPublisherPortlet_INSTANCE_C8N7xPeFBFQG_cur%3D0%26_com_liferay_asset_publisher_web_portlet_AssetPublisherPortlet_INSTANCE_C8N7xPeFBFQG_delta%3D0%26p_r_p_resetCur%3Dfalse%26_com_liferay_asset_publisher_web_portlet_AssetPublisherPortlet_INSTANCE_C8N7xPeFBFQG_assetEntryId%3D3429610</t>
  </si>
  <si>
    <t>https://www.govvrn.ru/novost/-/~/id/6695887</t>
  </si>
  <si>
    <t>http://df.ivanovoobl.ru/?type=news&amp;id=44937</t>
  </si>
  <si>
    <t>http://www.zskaluga.ru/news_legislature/wide/18336/12_nojabrja_sostojatsja_publichnye_slushanija_po_proektu_zakona_ob_oblastnom_bjudzhete_na_2021_god_i_na_planovyj_period_2022_i_2023_godov_.html;      http://www.zskaluga.ru/news_legislature/wide/16246/14_nojabrja_sostojatsja_publichnye_slushanija_po_proektu_zakona_ob_oblastnom_bjudzhete_na_2020_god_i_na_planovyj_period_2021_i_2022_godov.html</t>
  </si>
  <si>
    <t>02.11.2020;  13.11.2020</t>
  </si>
  <si>
    <t>http://www.kosoblduma.ru/press/article/Predlojheniia_v_biudjhet_2021.html</t>
  </si>
  <si>
    <t>http://kurskduma.ru/news/vi_oth.php?1944</t>
  </si>
  <si>
    <t>http://www.oblsovet.ru/news/30003/;    http://www.oblsovet.ru/legislation/hearing/</t>
  </si>
  <si>
    <t>26.11.202</t>
  </si>
  <si>
    <t>17.11.2020 (брошюра);   24.11.2020 (видеопрезентация)</t>
  </si>
  <si>
    <t>https://www.mosoblduma.ru/Press-centr/Anonsi_meroprijatij/328722#tab-text</t>
  </si>
  <si>
    <t>http://oreloblsovet.ru/events/publichnyie-slushaniya-10.html</t>
  </si>
  <si>
    <t>http://www.rznoblduma.ru/index.php?option=com_content&amp;view=article&amp;id=2557:informatsionnoe-soobshchenie-06-11-2020&amp;catid=99&amp;Itemid=259</t>
  </si>
  <si>
    <t>http://www.smoloblduma.ru/messages/31564/</t>
  </si>
  <si>
    <t>https://tambovoblduma.ru/zakonotvorcheskaya-deyatelnost/publichnye-slushaniya/2020-god/o-byudzhete-tambovskoy-oblasti-na-2021-god-i-planovyy-period-2022-i-2023-godov/</t>
  </si>
  <si>
    <t>https://www.region.tver.ru/dopolnitelnye-svedeniya/obyavleniya/?print=y</t>
  </si>
  <si>
    <t>https://www.tulaoblduma.ru/files/91r.pdf</t>
  </si>
  <si>
    <t>https://dfto.ru/novosti/869-publichnye-slushaniya-po-proektu-zakona-tulskoj-oblasti-o-byudzhete-tulskoj-oblasti-na-2021-god-i-na-planovyj-period-2022-i-2023-godov</t>
  </si>
  <si>
    <t>https://opyo.yarregion.ru/news/social_chamber/obyavlenie_o_provedenii_publichnykh_slushaniy_po_proektu_zakona_yaroslavskoy_oblasti_o_proekte_oblas/</t>
  </si>
  <si>
    <t>http://opmoscow.ru/ru-RU/news/default/card/659.html;   http://opmoscow.ru/ru-RU/news/default/card/660.html</t>
  </si>
  <si>
    <t>23 -25.11.2020</t>
  </si>
  <si>
    <t>18.11.2020;   23.11.2020</t>
  </si>
  <si>
    <t>http://karelia-zs.ru/presssluzhba/novosti/publichnye_slushaniya_po_proektu_byudzheta_respubliki_kareliya_projdut_25_noyabrya_v_distancionnom_formate/;   http://karelia-zs.ru/presssluzhba/novosti/publichnye_slushaniya_po_220/</t>
  </si>
  <si>
    <t>http://budget.karelia.ru/all-news/510-publichnye-slushaniya-po-proektu-byudzheta-respubliki-kareliya-projdut-25-noyabrya-v-distantsionnom-formate</t>
  </si>
  <si>
    <t>12.11.2020;   19.11.2020</t>
  </si>
  <si>
    <t>https://minfin.rkomi.ru/publichnye-slushaniya-po-proektu-zakona-respubliki-komi-o-respublikanskom-byudjete-i-proektu-zakona-respubliki-komi-ob-ispolnenii-respublikanskogo-byudjeta-za-otchetnyy-finansovyy-god</t>
  </si>
  <si>
    <t>https://dvinaland.ru/budget/public_hearings/public_hearings_2021/;  https://dvinaland.ru/budget/public_hearings/;   http://dvinanews.ru/-9yogyb18</t>
  </si>
  <si>
    <t xml:space="preserve">https://vologdazso.ru/events/171641/;    https://vologdazso.ru/actions/information-material/materials-public-sl/?ELEMENT_ID=165310   </t>
  </si>
  <si>
    <t>https://duma39.ru/press-center/publications/54984/</t>
  </si>
  <si>
    <t>https://minfin39.ru/press/news/6480/</t>
  </si>
  <si>
    <t>29.10.2020;   15.10.2020</t>
  </si>
  <si>
    <t>https://finance.lenobl.ru/ru/news/31405/</t>
  </si>
  <si>
    <t>http://budget.lenreg.ru/news/48022/</t>
  </si>
  <si>
    <t>https://minfin.gov-murman.ru/news/383645/</t>
  </si>
  <si>
    <t>25.11 - 08.12.2020</t>
  </si>
  <si>
    <t>https://www.novreg.ru/press/news/press/116993/?sphrase_id=452363</t>
  </si>
  <si>
    <t>https://pskov.ru/novosti/17.11.20/127341</t>
  </si>
  <si>
    <t>http://www.assembly.spb.ru/article/955/129725/Publichnye-slushaniya-po-proektu-byudzheta-Sankt-Peterburga-na-2021-god-i-na-planovyy-period-2022-i-2023-godov</t>
  </si>
  <si>
    <t>23-25.10.2020</t>
  </si>
  <si>
    <t>http://dfei.adm-nao.ru/obshaya-informaciya/news/25497/;      http://dfei.adm-nao.ru/obshaya-informaciya/news/25551/</t>
  </si>
  <si>
    <t>06.11.2020;    13.11.2020</t>
  </si>
  <si>
    <t>http://adygheya.ru/citizen/publichnye-slushaniya/</t>
  </si>
  <si>
    <t>http://minfin01-maykop.ru/Show/Content/2528?ParentItemId=173</t>
  </si>
  <si>
    <t>Информация о проведении мероприятия отсутствует.</t>
  </si>
  <si>
    <t>https://minfin.rk.gov.ru/ru/article/show/1493;   https://minfin.rk.gov.ru/ru/structure/2020_11_30_14_36_proekt_biudzheta_respubliki_krym_na_2021_god_i_na_planovyi_period_2022_2023_gody</t>
  </si>
  <si>
    <t>01 - 06.12.2020</t>
  </si>
  <si>
    <t>https://admkrai.krasnodar.ru/content/1137/show/558076/</t>
  </si>
  <si>
    <t>https://www.astroblduma.ru/services/anounces/o-provedenii-17-noyabrya-2020-goda-publichnykh-slushaniy-po-proektu-zakona-astrakhanskoy-oblasti-o-b/;   https://www.astroblduma.ru/events/detail/17.11.2020publichnye-slushaniya-po-proektu-zakona-ao--o-byudzhete-astrakhanskoy-oblasti-na-2021-god-i-na-plano/?sphrase_id=17672</t>
  </si>
  <si>
    <t>17.11.2020</t>
  </si>
  <si>
    <t>https://volgafin.volgograd.ru/current-activity/cooperation/news/308520/</t>
  </si>
  <si>
    <t>https://zsro.ru/press_center/news/93/24795/</t>
  </si>
  <si>
    <t>https://minfin.donland.ru/presscenter/news/35757/</t>
  </si>
  <si>
    <t xml:space="preserve">https://sevzakon.ru/view/pressa/allnews/vtoroj_sozyv/2020/dekabr9/informacionnoe_soobshhenie_o_provedenii_publichnyh_slushanij_po_proektu_zakona_goroda_sevastopolya_o_byudzhete_goroda_sevastopolya_na_2021_god_i_planovyj_period_2022_i_2023_godov/;  https://sevzakon.ru/view/pressa/oficialnye_uvedomleniya/   </t>
  </si>
  <si>
    <t>http://df.sev.gov.ru/dokumenty/project-zakona-o-budgete (в составе документов- распоряжение);   https://fin.sev.gov.ru/novosti/?article=138047</t>
  </si>
  <si>
    <t>http://nsrd.ru/pub/anonsi/publichnie_slushaniya_po_proektu_zakona_rd_o_30_10_2020</t>
  </si>
  <si>
    <t>http://parlament.kbr.ru/informatsiya/press-tsentr/index.php?ELEMENT_ID=17749</t>
  </si>
  <si>
    <t>https://pravitelstvo.kbr.ru/oigv/minfin/press_sluzhba/anonsy.php</t>
  </si>
  <si>
    <t xml:space="preserve">нет данных </t>
  </si>
  <si>
    <t>https://parlament09.ru/services/publ-budjet.php</t>
  </si>
  <si>
    <t>http://minfin09.ru/2020/11/%d0%b8%d0%bd%d1%84%d0%be%d1%80%d0%bc%d0%b0%d1%86%d0%b8%d0%be%d0%bd%d0%bd%d0%be%d0%b5-%d1%81%d0%be%d0%be%d0%b1%d1%89%d0%b5%d0%bd%d0%b8%d0%b5-%d0%be-%d0%bf%d1%80%d0%be%d0%b2%d0%b5%d0%b4%d0%b5%d0%bd-4/;   http://minfin09.ru/2020/12/%d0%bf%d1%80%d0%be%d0%b5%d0%ba%d1%82-%d0%b7%d0%b0%d0%ba%d0%be%d0%bd%d0%b0-%d0%be-%d1%80%d0%b5%d1%81%d0%bf%d1%83%d0%b1%d0%bb%d0%b8%d0%ba%d0%b0%d0%bd%d1%81%d0%ba%d0%be%d0%bc-%d0%b1%d1%8e%d0%b4%d0%b6-9/</t>
  </si>
  <si>
    <t>03 - 09.12.2020</t>
  </si>
  <si>
    <t>24.11.2020;   23.11.2020</t>
  </si>
  <si>
    <t>https://www.parliament-osetia.ru/index.php/main/search/art/12865</t>
  </si>
  <si>
    <t>Предложения к проекту закона представляются до 25.11.2020 г.</t>
  </si>
  <si>
    <t>http://www.minfinchr.ru/69-svezhie-novosti/1032-informatsionnoe-soobshchenie</t>
  </si>
  <si>
    <t>https://www.dumask.ru/vcentre/item/24254</t>
  </si>
  <si>
    <t>https://minfin.bashkortostan.ru/presscenter/news/317465/</t>
  </si>
  <si>
    <t>03.11 - 10.11.2020</t>
  </si>
  <si>
    <t xml:space="preserve">http://parliament.mari.ru/2020/11/23_2.html;   http://mari-el.gov.ru/parlament/Pages/20201123.aspx;   http://www.gsmari.ru/2020/11/23_2.html     </t>
  </si>
  <si>
    <t>24.11 -01.12.2020</t>
  </si>
  <si>
    <t>Информация о проведении мероприятия размещена в новостном сообщении.</t>
  </si>
  <si>
    <t>http://www.gsrm.ru/public/2021/index.php;   http://www.gsrm.ru/news/5031/</t>
  </si>
  <si>
    <t>15.12.2020 (очная форма);   со дня публикации информации о проведении мероприятия - 14.12.2020 (заочная форма)</t>
  </si>
  <si>
    <t>http://www.udmgossovet.ru/press/news/28585/;    http://www.udmgossovet.ru/ooz/Budzhet2021/obshslush.php</t>
  </si>
  <si>
    <t>12.11.2020 (очная форма);  03 - 09.11.2020 (заочная форма)</t>
  </si>
  <si>
    <t>http://gs.cap.ru/meropriyatiya/20201123-publichnie-slushaniya-po-proektu-respubli;      http://www.gs.cap.ru/calendar/2020/11/20/publichnie-slushaniya-po-proektu-respublikanskogo</t>
  </si>
  <si>
    <t>http://minfin.cap.ru/press-centr/2020/11/09/o-publichnih-slushaniyah-po-proektu-respublikansko</t>
  </si>
  <si>
    <t>с 23.11.2020 до даты размещения протокола публичных слушаний на официальном сайте, но не позднее 25.11.2020</t>
  </si>
  <si>
    <t>http://zsperm.ru/s1/archive/news/detail.php?ID=81121&amp;sphrase_id=1676742</t>
  </si>
  <si>
    <t>https://www.kirovreg.ru/econom/finance/abbudg2021.php;   https://www.kirovreg.ru/news/detail.php?ID=101624</t>
  </si>
  <si>
    <t>http://minfin.kirov.ru/novosti-i-anonsy/byudzhet/10772/;   http://minfin.kirov.ru/novosti-i-anonsy/byudzhet/11476/</t>
  </si>
  <si>
    <t>03.11.2020;  05.11.2020;   11.11.2020</t>
  </si>
  <si>
    <t>http://mf.nnov.ru:8025/news/454-9-noyabrya-2020-goda;   http://mf.nnov.ru/index.php?option=com_k2&amp;view=item&amp;id=1907:novost-ot-06-11-2020g</t>
  </si>
  <si>
    <t>09.11.2020;  06.11.2020</t>
  </si>
  <si>
    <t>03 - 19.11.2020;  20.11.2020 (подведение итогов)</t>
  </si>
  <si>
    <t>http://www.zspo.ru/pressroom/news/74825/?sphrase_id=79585</t>
  </si>
  <si>
    <t>http://finance.pnzreg.ru/news/obshchestvo/1937/</t>
  </si>
  <si>
    <t>http://songo63.ru/2020/12/21/25-dekabrya-sostoyatsya-publichnye-slushaniya-po-oblastnomu-byudzhetu-na-2021-god/</t>
  </si>
  <si>
    <t>https://minfin-samara.ru/25-dekabrya-sostoyatsya-publichnye-slushaniya-po-oblastnomu-byudzhetu-na-2021-god/</t>
  </si>
  <si>
    <t>https://saratov.gov.ru/news/16_oktyabrya_sostoyatsya_publichnye_slushaniya_po_proektu_zakona_o_byudzhete_na_2021_2023_gody/?sphrase_id=522666</t>
  </si>
  <si>
    <t>https://minfin.saratov.gov.ru/publichnye-slushaniya/1477-16-10-2020</t>
  </si>
  <si>
    <t>http://www.zsuo.ru/deyatelnost/plan-raboty/15755-v-regionalnom-parlamente-projdut-publichnye-slushaniya-byudzheta-2021.html</t>
  </si>
  <si>
    <t>http://kurganoblduma.ru/about/activity/people_hearing/;     http://kurganoblduma.ru/about/activity/people_hearing/2021-2023_publ/?clear_cache=Y</t>
  </si>
  <si>
    <t>02 - 09.11.2020</t>
  </si>
  <si>
    <t>03.11.2020;  05.11.2020</t>
  </si>
  <si>
    <t xml:space="preserve">Анонсирование мероприятия реализовано в форме новостных сообщений, которые трудно назвать анонсом. Первое новостное сообщение размещено 03.11.2020, позже начала публичных слушаний, которые проводились со 02.11.2020 по 09.11.2020. </t>
  </si>
  <si>
    <t>https://zs74.ru/publichnye-slushaniya;   https://zs74.ru/news/izveshchenie-13</t>
  </si>
  <si>
    <t>https://depfin.admhmao.ru/vse-novosti/4794845/</t>
  </si>
  <si>
    <t>Нет информации о мероприятии, проверены ресурсы:   http://www.zsyanao.ru;   http://www.yamalfin.ru/;   https://fea.yamalfin.ru/;     http://monitoring.yanao.ru/yamal/;     https://www.yanao.ru/</t>
  </si>
  <si>
    <t xml:space="preserve">да </t>
  </si>
  <si>
    <t>http://www.elkurultay.ru/deyatelnost/obshchaya-publichnye-slushaniya/vse-novosti;  http://www.elkurultay.ru/press-tsentr/news/10278-obsuzhdaem-proekt-byudzheta-2020;   http://www.elkurultay.ru/press-tsentr/news/11692-priglashaem-prinyat-uchastie-v-publichnykh-slushaniyakh;   http://www.elkurultay.ru/press-tsentr/news/11705-zavtra-10-noyabrya-sostoyatsya-publichnye-slushaniya-po-proektu-respublikanskogo-byudzheta-na-2021-god-i-planovyj-period-2022-i-2023-godov</t>
  </si>
  <si>
    <t xml:space="preserve">нет </t>
  </si>
  <si>
    <t>http://www.khural.org/press/news/6942/?sphrase_id=36447</t>
  </si>
  <si>
    <t>нет (в форме новостного сообщения)</t>
  </si>
  <si>
    <t>https://vs19.ru/press-centr/news/16881-publichnye-slushaniya-po-proektu-respublikanskogo-byudzheta-2021-naznacheny-na-18-noyabrya</t>
  </si>
  <si>
    <t>http://www.akzs.ru/news/main/2020/10/21/20378/</t>
  </si>
  <si>
    <t>http://fin22.ru/opinion/public/public_3531.html</t>
  </si>
  <si>
    <t>http://www.sobranie.info/hearings.php;   https://www.sobranie.info/archives.php?Topic=1</t>
  </si>
  <si>
    <t>http://www.irzs.ru/events/news/detail.php?ID=31875;    http://www.irzs.ru/events/detail.php?ID=31862</t>
  </si>
  <si>
    <t>http://openbudget.gfu.ru/news/detail.php?IBLOCK_ID=116&amp;ID=345391</t>
  </si>
  <si>
    <t>30.10.2020;  27.10.2020</t>
  </si>
  <si>
    <t>https://www.zskuzbass.ru/deyatelnost-parlamenta/otkryityij-byudzhet/publichnyie-slushaniya;  https://www.zskuzbass.ru/press-czentr/novosti/novosti-parlamenta/7320</t>
  </si>
  <si>
    <t>http://zsnso.ru/publichnye-slushaniy-po-proektu-zakona-novosibirskoy-oblasti-ob-oblastnom-byudzhete-novosibirskoy-2</t>
  </si>
  <si>
    <t>http://www.omsk-parlament.ru/?newsid=12154</t>
  </si>
  <si>
    <t>http://mf.omskportal.ru/oiv/mf/otrasl/otkrbudg/proekt/2021-2023</t>
  </si>
  <si>
    <t>https://duma.tomsk.ru/news/news_zdto/dialog_s_obshhestvennostju_4194;      https://duma.tomsk.ru/content/objavlenija</t>
  </si>
  <si>
    <t>http://hural-rb.ru/news?record_id=5025;  https://hural-buryatia.ru/deaytelnost/parlament/publ_sl_2021</t>
  </si>
  <si>
    <t>https://minfin.sakha.gov.ru/news/front/view/id/3229070;    https://minfin.sakha.gov.ru/news/front/view/id/3231001;    http://budget.sakha.gov.ru/ebudget/Show/Content/905</t>
  </si>
  <si>
    <t>http://www.zaksobr-chita.ru/news/7197</t>
  </si>
  <si>
    <t>https://xn--90agddmf1arqcf5hb8b.xn--80aaaac8algcbgbck3fl0q.xn--p1ai/portal/Page/BudgLaw?project=1&amp;ItemId=13&amp;show_title=on</t>
  </si>
  <si>
    <t>07.12.2020;  нет данных</t>
  </si>
  <si>
    <t>https://zaksobr.kamchatka.ru/events/Sobranie/Postoyannye-komitety-i-komissiya/Komitet-po-byudzhetu/Publichnye-slushaniya1/4584;    https://zaksobr.kamchatka.ru/events/Sobranie/Postoyannye-komitety-i-komissiya/Komitet-po-byudzhetu/Publichnye-slushaniya1/4619</t>
  </si>
  <si>
    <t>03.11.2020;  11.11.2020</t>
  </si>
  <si>
    <t>https://www.primorsky.ru/news/230450/</t>
  </si>
  <si>
    <t>https://ebudget.primorsky.ru/Show/Content/3329?ParentItemId=387</t>
  </si>
  <si>
    <t>https://minfin.khabkrai.ru/portal/Show/Content/3483?ItemId=%D0%92%D1%81%D0%B5%20%D0%BD%D0%BE%D0%B2%D0%BE%D1%81%D1%82%D0%B8</t>
  </si>
  <si>
    <t>http://www.zsamur.ru/news/view/10979/8</t>
  </si>
  <si>
    <t>09 - 11.11.2020</t>
  </si>
  <si>
    <t>https://minfin.49gov.ru/press/news/index.php?id_4=57762</t>
  </si>
  <si>
    <t>10 - 12.11.2020</t>
  </si>
  <si>
    <t>https://sakhalin.gov.ru/index.php?id=105&amp;tx_ttnews%5Btt_news%5D=16225&amp;cHash=c56d22cfccfaecd5c7e71a79ef74b011;    https://sakhalin.gov.ru/index.php?id=105&amp;tx_ttnews%5Btt_news%5D=16206&amp;cHash=31d620bc2eb5a3bc12751cd7ea011aa6</t>
  </si>
  <si>
    <t>06.11.2020;  02.11.2020</t>
  </si>
  <si>
    <t>http://zseao.ru/category/publichnye-slushaniya/obyavleniya-o-publichnyh-slushaniyah/</t>
  </si>
  <si>
    <t>http://думачукотки.рф/news/publichnye-slushaniya-po-proektu-okruzhnogo-byudzheta-2021-i-2022-2023-gg.html</t>
  </si>
  <si>
    <t>Исходные данные и оценка показателя 6.7 "Проводился ли в 2020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</si>
  <si>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Мониторинг и оценка показателя проведены в период с 1 января 2020 года по 10 февраля 2021 года.</t>
  </si>
  <si>
    <t>6.7 "Проводился ли в 2020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</si>
  <si>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Оценка показателя 6.7</t>
  </si>
  <si>
    <t>Организатор проведения конкурса</t>
  </si>
  <si>
    <t>Наличие объявления о конкурсе (ссылка)</t>
  </si>
  <si>
    <t xml:space="preserve">Дата размещения объявления о конкурсе </t>
  </si>
  <si>
    <t>Порядок проведения конкурса</t>
  </si>
  <si>
    <t>Сроки приема заявок на конкурс</t>
  </si>
  <si>
    <t>Дата подведения итогов конкурса</t>
  </si>
  <si>
    <t xml:space="preserve">Официальные результаты конкурса (протокол конкурсной комиссии) </t>
  </si>
  <si>
    <t>Наличие конкурсных проектов победителей конкурса в открытом доступе (ссылка)</t>
  </si>
  <si>
    <t>Соблюдение срока размещения итогов и размещения информации на сайте</t>
  </si>
  <si>
    <t>Да (06.05.2020;   04.09.2020;   30.11.2020)</t>
  </si>
  <si>
    <t>Финансовый орган</t>
  </si>
  <si>
    <t>https://beldepfin.ru/konkurs-proektov-byudzhet-dlya-grazhdan-2020-god/</t>
  </si>
  <si>
    <t>01.10 - 02.11.2020</t>
  </si>
  <si>
    <t>До 16.11.2020</t>
  </si>
  <si>
    <t>До 01.12.2020</t>
  </si>
  <si>
    <t>http://beldepfin.ru/konkurs-proektov-byudzhet-dlya-grazhdan-2020-god/</t>
  </si>
  <si>
    <t>Финансовый орган совместно с Курским филиалом Финансового университета при Правительстве Российской Федерации</t>
  </si>
  <si>
    <t>http://adm.rkursk.ru/index.php?id=783&amp;mat_id=112657;  http://www.fa.ru/fil/kursk/News/2020-11-06-budjet.aspx</t>
  </si>
  <si>
    <t>06.11 - 25.11.2020</t>
  </si>
  <si>
    <t>http://adm.rkursk.ru/index.php?id=783&amp;mat_id=113823;   http://www.fa.ru/fil/kursk/News/2020-12-07-3_regionalni_12_20.aspx</t>
  </si>
  <si>
    <t>Да (23.10.2020)</t>
  </si>
  <si>
    <t>ГКУ МО «Аналитический центр Правительства Московской области»</t>
  </si>
  <si>
    <t>https://budget.mosreg.ru/meropriyatiya/meropriyatiya-provodimye-ministerstvom-ehkonomiki-i-finansov/;   https://budget.mosreg.ru/blog/portfolio-item/v-ministerstve-ekonomiki-i-finansov-moskovskoj-oblasti-obyavlen-konkurs-proektov-po-predstavleniyu-byudzheta-dlya-grazhdan-na-territorii-moskovskoj-oblasti-v-2020-godu/;   https://mef.mosreg.ru/sobytiya/novosti-ministerstva/31-03-2020-13-34-16-ezhegodnyy-konkurs-proektov-po-predstavleniyu-byud</t>
  </si>
  <si>
    <t>https://budget.mosreg.ru/blog/portfolio-item/v-ministerstve-ekonomiki-i-finansov-moskovskoj-oblasti-obyavlen-konkurs-proektov-po-predstavleniyu-byudzheta-dlya-grazhdan-na-territorii-moskovskoj-oblasti-v-2020-godu/;  https://mef.mosreg.ru/sobytiya/novosti-ministerstva/31-03-2020-13-34-16-ezhegodnyy-konkurs-proektov-po-predstavleniyu-byud</t>
  </si>
  <si>
    <t>01.04 - 15.05.2020</t>
  </si>
  <si>
    <t>Не позднее 20.06.2019</t>
  </si>
  <si>
    <t>Не позднее 20.06.2020</t>
  </si>
  <si>
    <t>https://mef.mosreg.ru/sobytiya/novosti-ministerstva/16-06-2020-14-34-41-opredeleny-pobediteli-konkursa-byudzhet-dlya-grazh;   https://budget.mosreg.ru/meropriyatiya/meropriyatiya-provodimye-ministerstvom-ehkonomiki-i-finansov/</t>
  </si>
  <si>
    <t>https://budget.mosreg.ru/blog/portfolio-item/v-ministerstve-ekonomiki-i-finansov-moskovskoj-oblasti-obyavlen-konkurs-proektov-po-predstavleniyu-byudzheta-dlya-grazhdan-na-territorii-moskovskoj-oblasti-v-2020-godu/</t>
  </si>
  <si>
    <t>Да (18.09.2020)</t>
  </si>
  <si>
    <t>https://www.yarregion.ru/depts/depfin/tmpPages/news.aspx?newsID=286</t>
  </si>
  <si>
    <t>16.03 -30.04.2020</t>
  </si>
  <si>
    <t>Оформление и подписание протокола о победителях конкурса - не позднее 05.06.2020;  утверждение итогов конкурса приказом департамента финансов – не позднее 15.06.2020</t>
  </si>
  <si>
    <t>Не позднее 02.09.2020</t>
  </si>
  <si>
    <t>https://www.yarregion.ru/depts/depfin/tmpPages/docs.aspx (в разделе "Региональный конкурс "Бюджет для граждан" - 2019)</t>
  </si>
  <si>
    <t>https://www.mos.ru/findep/function/konkurs-proektov-biudzhet-dlia-grazhdan/2020/;  https://www.mos.ru/findep/documents/view/236585220/;  https://budget.mos.ru/citizen_budget;  https://www.mos.ru/news/item/70870073/;  https://www.mos.ru/news/item/71871073/;  https://www.mos.ru/news/item/72428073/</t>
  </si>
  <si>
    <t>11.03.2020;  11.03.2020;   нет данных;  12.03.2020;  31.03.2020;  10.04.2020</t>
  </si>
  <si>
    <t>https://www.mos.ru/findep/function/konkurs-proektov-biudzhet-dlia-grazhdan/2020/;  https://www.mos.ru/findep/documents/view/236585220/;  https://budget.mos.ru/citizen_budget</t>
  </si>
  <si>
    <t>12.03 - 15.05.2020</t>
  </si>
  <si>
    <t>До 29.05.2020</t>
  </si>
  <si>
    <t>До 15.06.2020</t>
  </si>
  <si>
    <t>11.06.2020;   19.06.2020;   нет данных</t>
  </si>
  <si>
    <t>https://www.mos.ru/findep/function/konkurs-proektov-biudzhet-dlia-grazhdan/2020/;    https://www.mos.ru/news/item/75853073/;     https://budget.mos.ru/citizen_budget</t>
  </si>
  <si>
    <t xml:space="preserve">https://budget.mos.ru/citizen_budget;  https://www.mos.ru/news/item/77856073/ (дата публикации 03.08.2020);  https://www.mos.ru/news/item/78331073/?utm_source=search&amp;utm_term=serp (дата публикации 12.08.2020);  https://www.mos.ru/news/item/78670073/?utm_source=search&amp;utm_term=serp (дата публикации 12.08.2020);  </t>
  </si>
  <si>
    <t>http://minfin.karelia.ru/minfin-karelii-priglashaet-prinjat-uchastie-v-konkurse-proektov-bjudzhet-dlja-grazhdan-3/;   http://budget.karelia.ru/all-news/471-minfin-karelii-priglashaet-prinyat-uchastie-v-konkurse-proektov-byudzhet-dlya-grazhdan-3</t>
  </si>
  <si>
    <t>01.04 -30.04.2020</t>
  </si>
  <si>
    <t>В течение 5 рабочих дней со дня окончания приема заявок для участия в конкурсе Организатор конкурса определяет соответствие заявок установленным условиям и формирует перечень участников конкурса. Конкурсная комиссия рассматривает проекты и оценивает их в течение 15 календарных дней со дня окончания проверки заявок Организатором конкурса на соответствие установленным условиям согласно пункту 13 настоящего Положения.</t>
  </si>
  <si>
    <t>Не позднее 5 (пяти) рабочих дней со дня подписания протокола о победителях конкурса председателем Конкурсной комиссии.</t>
  </si>
  <si>
    <t>08.06.2020;   10.06.2020</t>
  </si>
  <si>
    <t>http://budget.karelia.ru/aktualno/konkurs-proektov/konkurs-proektov-po-predstavleniyu-byudzheta-dlya-grazhdan;  http://minfin.karelia.ru/opredeleny-pobediteli-konkursa-bjudzhet-dlja-grazhdan/</t>
  </si>
  <si>
    <t>http://budget.karelia.ru/aktualno/konkurs-proektov/konkurs-proektov-po-predstavleniyu-byudzheta-dlya-grazhdan;   http://minfin.karelia.ru/podvedeny-itogi-konkursa-po-formirovaniju-bjudzheta-dlja-grazhdan/</t>
  </si>
  <si>
    <t>ГОУ ВО "Коми республиканская академия государственной службы и управления"</t>
  </si>
  <si>
    <t>https://minfin.rkomi.ru/content/458;  http://fingram.rkomi.ru/pages/konkursy/48</t>
  </si>
  <si>
    <t>http://fingram.rkomi.ru/pages/konkursy/48</t>
  </si>
  <si>
    <t>Не позднее 05.06.2020</t>
  </si>
  <si>
    <t>Не позднее 17.06.2020</t>
  </si>
  <si>
    <t>24.05.2020; нет данных;  20.06.2020</t>
  </si>
  <si>
    <t>https://www.krags.ru/regionalnym-tsentrom-povysheniya-finansovoj-gramotnosti-respubliki-komi-proveden-regionalnyj-etap-konkursa-proektov-po-predostavleniyu-byudzheta-dlya-grazhdan/;    https://fingram.rkomi.ru/pages/konkursy/48;   https://minfin.rkomi.ru/na-regionalnom-etape-konkursa-proektov-po-predostavleniyu-byudjeta-dlya-grajdan-pobedu-oderjali-predstaviteli-syktyvkara-vorkuty-inty-i-ust-cilemskogo-rayona</t>
  </si>
  <si>
    <t>https://df.gov35.ru/content/news/5/11498/;   https://df.gov35.ru/otkrytyy-byudzhet/byudzhet-dlya-grazhdan/konkursy/konkurs-2020-goda/</t>
  </si>
  <si>
    <t>https://df.gov35.ru/content/news/5/11498/;    https://df.gov35.ru/otkrytyy-byudzhet/byudzhet-dlya-grazhdan/konkursy/konkurs-2020-goda/</t>
  </si>
  <si>
    <t>25.03 - 30.04.2020</t>
  </si>
  <si>
    <t>В течение 3 рабочих дней с даты подведения итогов и определения победителей конкурса</t>
  </si>
  <si>
    <t>https://df.gov35.ru/otkrytyy-byudzhet/byudzhet-dlya-grazhdan/konkursy/konkurs-2020-goda/index.php?ELEMENT_ID=11882</t>
  </si>
  <si>
    <t>https://df.gov35.ru/otkrytyy-byudzhet/byudzhet-dlya-grazhdan/konkursy/konkurs-2020-goda/index.php?ELEMENT_ID=11882;    https://df.gov35.ru/content/news/5/11884/</t>
  </si>
  <si>
    <t>Да (07.10.2020)</t>
  </si>
  <si>
    <t xml:space="preserve">https://budget.lenobl.ru/ (на главной странице);  https://budget.lenobl.ru/upload/iblock/289/Prikaz-komiteta-finansov-LO-ot-01.04.2020-_18_02_15_08.pdf (приказ и положение на главной странице);    https://finance.lenobl.ru/ru/news/25929/;   https://budget.lenobl.ru/news/41093/;     http://budget.lenobl.ru/competition/   </t>
  </si>
  <si>
    <t>01.04.2020;    05.04.2019;    03.04.2020</t>
  </si>
  <si>
    <t>https://budget.lenobl.ru/documents/?page=0&amp;sortOrder=&amp;type=&amp;sortName=&amp;sortDate=;  https://budget.lenobl.ru/news/41093/;  http://budget.lenobl.ru/competition/;   http://finance.lenobl.ru/news/17569/ (проверить в новостях в 2020 году)</t>
  </si>
  <si>
    <t>01.04 - 30.04.2020 (В Положении о проведении конкурса указано, что срок подачи заявок – 30 календарных дней со дня размещения объявления
о проведении Конкурса)</t>
  </si>
  <si>
    <t>Не позднее 30 календарных дней со дня окончания приема заявок Конкурсная  комиссия утверждает протоколол о победителях Конкурса и размещает его на сайтах Организатора Конкурса.</t>
  </si>
  <si>
    <t>http://budget.lenobl.ru/competition/;  http://finance.lenobl.ru/programm/meropriiatiia/konkurs_budget/</t>
  </si>
  <si>
    <t>Да (30.11.2020)</t>
  </si>
  <si>
    <t>https://minfin.gov-murman.ru/open-budget/obshchestvennoe-uchastie/konkursy/2020/</t>
  </si>
  <si>
    <t>01.11 -25.11.2020</t>
  </si>
  <si>
    <t>Не позднее 15.12.2020</t>
  </si>
  <si>
    <t>В открытом доступе не размещены конкурсные проекты победителей.</t>
  </si>
  <si>
    <t>https://fincom.gov.spb.ru/committees/news/614</t>
  </si>
  <si>
    <t>06.04-12.05.2020 (1 тур);   25.05-12.06.2020 (2 тур)</t>
  </si>
  <si>
    <t>Не позднее 22.05.2020 (1 тур);  не позднее 26.06.2020 (2 тур)</t>
  </si>
  <si>
    <t>22.05.2020 (1 тур);  25.06.2020 (2 тур)</t>
  </si>
  <si>
    <t xml:space="preserve">https://fincom.gov.spb.ru/committees/news/637 (1 тур);   https://fincom.gov.spb.ru/committees/news/658 (2 тур);   https://fincom.gov.spb.ru/committees/news/658;   https://fincom.gov.spb.ru/budget/process-info/library/1 </t>
  </si>
  <si>
    <t xml:space="preserve">https://fincom.gov.spb.ru/budget/process-info/library/1    </t>
  </si>
  <si>
    <t>Да (02.07.2020)</t>
  </si>
  <si>
    <t>https://minfin.rk.gov.ru/ru/structure/2020_03_04_17_48_2020</t>
  </si>
  <si>
    <t>16.03-24.04.2020 (1 тур);  27.05-15.06.2020 (2 тур)</t>
  </si>
  <si>
    <t>Не позднее 15.05.2020 года (1 тур);  не позднее 22.06.2020 (2 тур)</t>
  </si>
  <si>
    <t>не позднее 22.06.2020</t>
  </si>
  <si>
    <t>https://minfin.rk.gov.ru/ru/structure/2020_07_28_15_32_konkursnye_raboty_pobeditelei</t>
  </si>
  <si>
    <t>https://minfinkubani.ru/budget_citizens/detail.php?ID=87540&amp;IBLOCK_ID=88&amp;str_date=10.04.2020</t>
  </si>
  <si>
    <t>https://minfinkubani.ru/budget_citizens/detail.php?ID=87541&amp;IBLOCK_ID=88&amp;str_date=10.04.2020</t>
  </si>
  <si>
    <t>До 12.05.2020</t>
  </si>
  <si>
    <t>https://minfinkubani.ru/budget_citizens/detail.php?ID=87776&amp;IBLOCK_ID=88&amp;str_date=07.07.2020</t>
  </si>
  <si>
    <t>Да (01.09.2020;  19.11.2020)</t>
  </si>
  <si>
    <t>https://minfin.astrobl.ru/site-page/konkurs-proektov-byudzhet-dlya-grazhdan;  https://minfin.astrobl.ru/site-page/2020</t>
  </si>
  <si>
    <t>https://minfin.astrobl.ru/site-page/konkurs-proektov-byudzhet-dlya-grazhdan (Постановление министерства финансов Астраханской области от 15.12.2014 № 57-п «О конкурсе проектов «Бюджет для граждан»)</t>
  </si>
  <si>
    <t>01.06-01.08.2020</t>
  </si>
  <si>
    <t>Итоги конкурса подводятся в течение 30 дней после окончания срока приема конкурсных проектов</t>
  </si>
  <si>
    <t>Не позднее 20 декабря ежегодно</t>
  </si>
  <si>
    <t>https://minfin.astrobl.ru/site-page/2020</t>
  </si>
  <si>
    <t>https://www.mfri.ru/index.php/open-budget/byudzhet-dlya-grazhdan/3289-konkurs-proektov-po-predstavleniyu-byudzheta-dlya-grazhdan-2020;    https://mfri.ru/index.php/3312-15-06-2020;    https://www.mfri.ru/index.php/3488-v-ingushetii-prodljon-srok-provedeniya-konkursa-proektov-po-predstavleniyu-byudzheta-dlya-grazhdan (о продлении конкурса)</t>
  </si>
  <si>
    <t>01.06.2020;   17.06.2020;   19.11.2020</t>
  </si>
  <si>
    <t>https://www.mfri.ru/index.php/open-budget/byudzhet-dlya-grazhdan/3289-konkurs-proektov-po-predstavleniyu-byudzheta-dlya-grazhdan-2020;   https://mfri.ru/index.php/3312-15-06-2020;     https://www.mfri.ru/index.php/3488-v-ingushetii-prodljon-srok-provedeniya-konkursa-proektov-po-predstavleniyu-byudzheta-dlya-grazhdan</t>
  </si>
  <si>
    <t>20.05-05.12.2020</t>
  </si>
  <si>
    <t xml:space="preserve">До 15.12.2020 </t>
  </si>
  <si>
    <t>В течение 5 (пяти) рабочих дней со дня подписания протокола</t>
  </si>
  <si>
    <t>https://mfri.ru/index.php/open-budget/byudzhet-dlya-grazhdan;  https://mfri.ru/index.php/open-budget/byudzhet-dlya-grazhdan/3542-v-minfine-ingushetii-podveli-itogi-regionalnogo-konkursa-byudzhet-dlya-grazhdan</t>
  </si>
  <si>
    <t xml:space="preserve">https://pravitelstvo.kbr.ru/oigv/minfin/index.php?ELEMENT_ID=29439   </t>
  </si>
  <si>
    <t>https://pravitelstvo.kbr.ru/oigv/minfin/npi/prikazy.php;   https://pravitelstvo.kbr.ru/oigv/minfin/npi/%D0%9F%D1%80%D0%B8%D0%BA%D0%B0%D0%B7%20%E2%84%9645.pdf</t>
  </si>
  <si>
    <t>30.03 - 18.05.2020 (1 региональный тур)</t>
  </si>
  <si>
    <t>https://pravitelstvo.kbr.ru/oigv/minfin/new/press_sluzhba/proekty.php</t>
  </si>
  <si>
    <t>http://openbudsk.ru/contest/2020-god/;   http://openbudsk.ru/contest/2020-god/obyavlenie-o-provedenii-konkursa/</t>
  </si>
  <si>
    <t>http://openbudsk.ru/contest/2020-god/obyavlenie-o-provedenii-konkursa/;     https://mfsk.ru/docs/2020/%D0%9F%D1%80%D0%B8%D0%BA%D0%B0%D0%B7%20%E2%84%96%20118.pdf (внесены изменения в Положение приказом № 118 от 29.05.2020)</t>
  </si>
  <si>
    <t>19.05 -15.06.2020</t>
  </si>
  <si>
    <t>https://openbudsk.ru/contest/2020-god/sub-11/regional-leve</t>
  </si>
  <si>
    <t>В открытом доступе не размещены конкурсные проекты победителей. Ссылки на конкурсные проекты победителей не активны.</t>
  </si>
  <si>
    <t>Да (04.12.2020)</t>
  </si>
  <si>
    <t>https://minfin.bashkortostan.ru/presscenter/news/260751/</t>
  </si>
  <si>
    <t>https://minfin.bashkortostan.ru/presscenter/news/260751/;   https://minfin.bashkortostan.ru/documents/active/218970/</t>
  </si>
  <si>
    <t>14.03 - 10.04.2020 (1 этап);  27.04 - 15.05.2020 (2 этап)</t>
  </si>
  <si>
    <t>В течение 5 рабочих дней со дня окончания приема Заявок</t>
  </si>
  <si>
    <t>Не позднее 01.06.2020</t>
  </si>
  <si>
    <t>20.04.2020;  29.05.2020</t>
  </si>
  <si>
    <t>https://minfin.bashkortostan.ru/presscenter/news/281976/;  https://minfin.bashkortostan.ru/documents/active/283253/;   https://minfin.bashkortostan.ru/documents/active/289107/</t>
  </si>
  <si>
    <t>http://mari-el.gov.ru/minfin/Pages/202004281641.aspx</t>
  </si>
  <si>
    <t>27.04-27.05.2020</t>
  </si>
  <si>
    <t>Не позднее 29.05.2020</t>
  </si>
  <si>
    <t>В течение пяти рабочих дней с даты подписания протокола</t>
  </si>
  <si>
    <t>В открытом доступе не размещены протокол и конкурсные проекты победителей.</t>
  </si>
  <si>
    <t>Опубликовано объявление о проведении всероссийского конкурса https://www.minfinrm.ru/news/543/</t>
  </si>
  <si>
    <t>Последний конкурс был объявлен в 2016 году ссылка https://minfin.tatarstan.ru/konkurs-proektov-po-predostavleniyu-byudzheta.htm.</t>
  </si>
  <si>
    <t>Да (18.08.2020)</t>
  </si>
  <si>
    <t>http://www.mfur.ru/news/3203/</t>
  </si>
  <si>
    <t>06.05-08.06.2020</t>
  </si>
  <si>
    <t>Не позднее 26.06.2020</t>
  </si>
  <si>
    <t>В течение трех рабочих дней с даты подведения итогов</t>
  </si>
  <si>
    <t>https://www.mfur.ru/news/3203/</t>
  </si>
  <si>
    <t>https://www.mfur.ru/budget%20for%20citizens/konkurs/</t>
  </si>
  <si>
    <t>http://minfin.cap.ru/press-centr/sobitiya/2020-god;   http://minfin.cap.ru/press-centr/2020/03/16/ojyavlyaetsya-ocherednoj-konkurs-proektov-po-preds;  http://minfin.cap.ru/press-centr/2020/04/23/priem-zayavok-i-tvorcheskihproektov-na-konkurs-byu;   http://www.cap.ru/news/2020/03/16/ojyavlyaetsya-ocherednoj-konkurs-proektov-po-preds</t>
  </si>
  <si>
    <t>Нет данных;   16.03.2020;   23.04.2020</t>
  </si>
  <si>
    <t>http://minfin.cap.ru/press-centr/sobitiya/2020-god/arhiv</t>
  </si>
  <si>
    <t>01.04 - 22.05.2020 (1 этап);  08.06 - 17.06.2020 (2 этап)</t>
  </si>
  <si>
    <t>Не позднее 01.06.2020 по 1 этапу; не позднее 25.06.2020 по 2 этапу</t>
  </si>
  <si>
    <t>http://minfin.orb.ru/%d0%bc%d0%b8%d0%bd%d1%84%d0%b8%d0%bd-%d0%be%d1%80%d0%b5%d0%bd%d0%b1%d1%83%d1%80%d0%b3%d1%81%d0%ba%d0%be%d0%b9-%d0%be%d0%b1%d0%bb%d0%b0%d1%81%d1%82%d0%b8-%d0%be%d0%b1%d1%8a%d1%8f%d0%b2%d0%bb%d1%8f-3/;    http://budget.orb.ru/social/konkurs</t>
  </si>
  <si>
    <t>http://budget.orb.ru/social/konkurs</t>
  </si>
  <si>
    <t>23.05 - 25.05 2020</t>
  </si>
  <si>
    <t>Не позднее 15.06.2020</t>
  </si>
  <si>
    <t>В течение 3 рабочих дней со дня его подписания</t>
  </si>
  <si>
    <t>Финансовый орган и государственное автономное учреждение Саратовской области "Центр бюджетных исследований"</t>
  </si>
  <si>
    <t>https://minfin.saratov.gov.ru/budget/proekty/byudzhetnaya-gramotnost/konkursy;   https://minfin.saratov.gov.ru/press-tsentr/anonsy/1438-startuet-regionalnyj-konkurs-byudzhet-dlya-grazhdan</t>
  </si>
  <si>
    <t>https://minfin.saratov.gov.ru/budget/proekty/byudzhetnaya-gramotnost/konkursy</t>
  </si>
  <si>
    <t>18.08 - 13.09.2020</t>
  </si>
  <si>
    <t>Не позднее 10 (десяти) рабочих дней со дня, следующего за днем окончания приема заявок</t>
  </si>
  <si>
    <t>Не позднее 30.09.2020</t>
  </si>
  <si>
    <t>25.09.2020;  30.09.2020</t>
  </si>
  <si>
    <t>https://minfin.saratov.gov.ru/budget/proekty/byudzhetnaya-gramotnost/konkursy;  https://minfin.saratov.gov.ru/press-tsentr/novosti/1471-podvedeny-itogi-regionalnogo-konkursa-byudzhet-dlya-grazhdan</t>
  </si>
  <si>
    <t>http://ufo.ulntc.ru:8080/byudzhet-dlya-grazhdan/konkurs-byudzhet-dlya-grazhdan-2020/ob-yavlenie-o-provedenii-konkursa</t>
  </si>
  <si>
    <t>20.04 - 19.05.2020</t>
  </si>
  <si>
    <t>http://ufo.ulntc.ru:8080/byudzhet-dlya-grazhdan/konkurs-byudzhet-dlya-grazhdan-2020/itogi-konkursa</t>
  </si>
  <si>
    <t>https://minfin.midural.ru/document/category/88#document_list (приказ о проведении конкурса) ;  https://minfin.midural.ru/news/show/id/1149/news_category/35 (объявление о начале конкурса)</t>
  </si>
  <si>
    <t>20.03.2020;  13.04.2020</t>
  </si>
  <si>
    <t>https://minfin.midural.ru/document/category/88#document_list (Положение в составе приказа о проведении конкурса)</t>
  </si>
  <si>
    <t>23.03 - 05.06.2020</t>
  </si>
  <si>
    <t>В течение 5 рабочих дней со дня окончания приема заявок</t>
  </si>
  <si>
    <t>https://www.minfin-altai.ru/about/info/news/4210/;   https://www.minfin-altai.ru/deyatelnost/byudzhet-dlya-grazhdan/competition-2020-.php;  https://www.minfin-altai.ru/deyatelnost/byudzhet-dlya-grazhdan/2regional-contest-of-projects-on-presentation-of-budget-for-citizens.php;   https://www.minfin-altai.ru/about/info/news/4261/ (конкурс проектов по представлению бюджета для граждан дополнен номинацией «Бюджет и комфортная городская среда»)</t>
  </si>
  <si>
    <t>20.02.2020;  18.03.2020 (номинация «Бюджет и комфортная городская среда»)</t>
  </si>
  <si>
    <t>https://www.minfin-altai.ru/deyatelnost/byudzhet-dlya-grazhdan/competition-2020-.php</t>
  </si>
  <si>
    <t>25.02 - 31.03.2020; 23.03 - 30.04.2020 (по дополнительной номинации «Бюджет и комфортная городская среда»)</t>
  </si>
  <si>
    <t>По Положению: в течение 15 рабочих дней со дня формирования Организатором перечня участников Конкурса. Из объявления: не позднее 28.04.2020;   не позднее 10.06.2020  (по дополнительной номинации «Бюджет и комфортная городская среда»).</t>
  </si>
  <si>
    <t>По Положению: в течение 5 рабочих дней с даты подписания Конкурсной комиссией протокола. Из объявления: не позднее 06.05.2020;   не позднее 10.06.2020  (по дополнительной номинации «Бюджет и комфортная городская среда»).</t>
  </si>
  <si>
    <t>Да (11.09.2020;  22.12.2020)</t>
  </si>
  <si>
    <t>http://fin22.ru/opinion/citbud/c2020/;    http://fin22.ru/opinion/citbud/c2020/s2020_3300.html</t>
  </si>
  <si>
    <t>http://fin22.ru/opinion/citbud/c2020/s2020_3300.html</t>
  </si>
  <si>
    <t>до 29.05.2020</t>
  </si>
  <si>
    <t>В течение 5 рабочих дней после подписания протокола о победителях конкурса</t>
  </si>
  <si>
    <t>http://fin22.ru/opinion/citbud/c2020/s2020_3432.html;   http://fin22.ru/opinion/citbud/c2020/</t>
  </si>
  <si>
    <t>http://fin22.ru/opinion/citbud/c2020/</t>
  </si>
  <si>
    <t>Да (02.07.2020;  11.12.2020)</t>
  </si>
  <si>
    <t>http://minfin.krskstate.ru/openbudget/contest/2020;  http://minfin.krskstate.ru///openbudget//contest//2020//infi/?preview=yes&amp;password=hGfekFTb734vwtdIUtewCvLkF54Bjha;   http://minfin.krskstate.ru/press/news/0/news/95691</t>
  </si>
  <si>
    <t>http://minfin.krskstate.ru/openbudget/contest/2020; http://minfin.krskstate.ru/openbudget/contest/2020/infi/?preview=yes&amp;password=hGfekFTb734vwtdIUtewCvLkF54Bjha</t>
  </si>
  <si>
    <t>01.04 - 01.06.2020</t>
  </si>
  <si>
    <t>В течение 3 (трех) рабочих дней со дня подписания протокола</t>
  </si>
  <si>
    <t>http://minfin.krskstate.ru/openbudget/contest/2020</t>
  </si>
  <si>
    <t>http://openbudget.gfu.ru/openbudget/bg/contest/section.php?IBLOCK_ID=116&amp;SECTION_ID=6373</t>
  </si>
  <si>
    <t>24.04 -22.05.2020</t>
  </si>
  <si>
    <t>Не позднее 31.06.2020</t>
  </si>
  <si>
    <t>Да (02.12.2020)</t>
  </si>
  <si>
    <t>http://mfnso.nso.ru/news/4223;    https://budget.ndfp.ru/</t>
  </si>
  <si>
    <t>https://budget.ndfp.ru/</t>
  </si>
  <si>
    <t>05.11 -30.11.2020</t>
  </si>
  <si>
    <t>21.12 - 25.12.2020</t>
  </si>
  <si>
    <t>https://budget.ndfp.ru/;  https://budget.ndfp.ru/upload/protokol.pdf</t>
  </si>
  <si>
    <t>http://mf.omskportal.ru/oiv/mf/otrasl/otkrbudg/BG/2020</t>
  </si>
  <si>
    <t>09.11 - 30.11.2020</t>
  </si>
  <si>
    <t>До 08.12.2020</t>
  </si>
  <si>
    <t>Не позднее 09.12.2020</t>
  </si>
  <si>
    <t>https://ebudget.primorsky.ru/Menu/Page/429</t>
  </si>
  <si>
    <t>16.09 -30.10.2020</t>
  </si>
  <si>
    <t>Не позднее 30.11.2020</t>
  </si>
  <si>
    <t>https://ebudget.primorsky.ru/Menu/Page/429;   https://www.primorsky.ru/authorities/executive-agencies/departments/finance/konkurs-tvorcheskikh-proektov-byudzhet-dlya-grazhdan/konkurs-tvorcheskikh-proektov-byudzhet-dlya-grazhdan-2020/</t>
  </si>
  <si>
    <t>В открытом доступе не размещены конкурсные проекты победителей, размещены дипломы и сертификаты участников https://ebudget.primorsky.ru/Menu/Page/429.</t>
  </si>
  <si>
    <t>https://minfin.khabkrai.ru/portal/Show/Category/154?page=1&amp;ItemId=547&amp;filterYear=2020</t>
  </si>
  <si>
    <t>30.03 - 11.05.2020</t>
  </si>
  <si>
    <t>Не позднее 28.05.2020</t>
  </si>
  <si>
    <t>https://minfin.khabkrai.ru/portal/Show/Category/152?ItemId=545</t>
  </si>
  <si>
    <t>https://minfin.khabkrai.ru/portal/Show/Category/153?ItemId=546</t>
  </si>
  <si>
    <t>Да (21.04.2020;  18.09.2020)</t>
  </si>
  <si>
    <t>https://fin.amurobl.ru/posts/news/ministerstvo-finansov-amurskoy-oblasti-obyavlyaet-o-provedenii-konkursa-proektov-po-predstavleniyu-b/?sphrase_id=61721;  https://fin.amurobl.ru/pages/o-ministerstve/meropriyatiya-/konkurs-byudzhet-dlya-grazhdan/o-provedenii-v-2020-godu-konkursa-proektov-po-predstavleniyu-byudzheta-dlya-grazhdan/</t>
  </si>
  <si>
    <t>https://fin.amurobl.ru/pages/o-ministerstve/meropriyatiya-/konkurs-byudzhet-dlya-grazhdan/o-provedenii-v-2020-godu-konkursa-proektov-po-predstavleniyu-byudzheta-dlya-grazhdan/</t>
  </si>
  <si>
    <t>до 22.05.2020</t>
  </si>
  <si>
    <t>Не позднее 10.06.2020</t>
  </si>
  <si>
    <t>https://fin.amurobl.ru/pages/o-ministerstve/meropriyatiya-/konkurs-byudzhet-dlya-grazhdan/o-provedenii-v-2020-godu-konkursa-proektov-po-predstavleniyu-byudzheta-dlya-grazhdan/;    https://www.fin.amurobl.ru/posts/news/podvedeny-itogi-konkursa-proektov-po-predstavleniyu-byudzheta-dlya-grazhdan-na-territorii-amurskoy-o/</t>
  </si>
  <si>
    <t>https://minfin.49gov.ru/press/news/?id_4=52850</t>
  </si>
  <si>
    <t>https://minfin.49gov.ru/documents/one/index.php?id=31909</t>
  </si>
  <si>
    <t>08.04 - 01.05.2020</t>
  </si>
  <si>
    <t>До 15.05.2020</t>
  </si>
  <si>
    <t>Заседание конкурсной комиссии - до 03.06.2020 года; объявление победителей конкурса - до 15.06.2020</t>
  </si>
  <si>
    <t>Протокол и результаты конкурса не опубликованы http://iis.minfin.49gov.ru/ebudget/Show/Content/51?ItemId=59 (ссылка по Положению);  https://minfin.49gov.ru/press/news/index.php?ayear_4=2020&amp;amonth_4=06.</t>
  </si>
  <si>
    <t>Да (08.12.2020)</t>
  </si>
  <si>
    <t>http://sakhminfin.ru/index.php/news/3353-oblastnoj-konkurs-proektov-po-predstavleniyu-byudzhetov-i-otkrytykh-finansovykh-dannykh-dlya-grazhdan-v-2020-godu;     https://openbudget.sakhminfin.ru/Menu/Page/573</t>
  </si>
  <si>
    <t>12.05-02.06.2020</t>
  </si>
  <si>
    <t xml:space="preserve">03.06-26.06.2020 </t>
  </si>
  <si>
    <t>19.06.2020 (дата на сайте фин.органа найдена через поиск в новостях по теги "Конкурс проектов)</t>
  </si>
  <si>
    <t>http://sakhminfin.ru/index.php/oministerstve/meropriyatiya/ofmerop/3394-podvedeny-itogi-konkursa-proektov-po-predstavleniyu-byudzheta-i-otkrytykh-finansovykh-dannykh-dlya-grazhdan-v-2020-godu;  https://openbudget.sakhminfin.ru/Show/Content/62</t>
  </si>
  <si>
    <t>АНКЕТА ДЛЯ СОСТАВЛЕНИЯ РЕЙТИНГА СУБЪЕКТОВ РОССИЙСКОЙ ФЕДЕРАЦИИ ПО УРОВНЮ ОТКРЫТОСТИ БЮДЖЕТНЫХ ДАННЫХ В 2020 ГОДУ (в ред. от 18.05.2020)</t>
  </si>
  <si>
    <r>
      <t xml:space="preserve">В целях оценки показателя учитываются аналитические материалы, содержащие анализ фактов и их оценку. Объем аналитических материалов должен составлять не менее 3 тыс. знаков с пробелами для статьи и не менее 10 минут для видео- или радиосюжета. Новостные сообщения, анонсы, пресс-релизы, пост-релизы событий, комментарии к событиям в целях оценки показателя не учитываются. В целях оценки показателя учитываются сведения с датой выхода в свет (в эфир) </t>
    </r>
    <r>
      <rPr>
        <sz val="11"/>
        <color indexed="8"/>
        <rFont val="Times New Roman"/>
        <family val="1"/>
        <charset val="204"/>
      </rPr>
      <t>в период с 1 апреля 2020 года до даты подписания закона об исполнения бюджета за 2019 год, но не позднее 1 января 2021 года.</t>
    </r>
  </si>
  <si>
    <r>
      <t xml:space="preserve">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Российской Федерации в инициативном порядке по установленной форме (прилагается) в адрес НИФИ по электронной почте: rating@nifi.ru </t>
    </r>
    <r>
      <rPr>
        <sz val="11"/>
        <color indexed="8"/>
        <rFont val="Times New Roman"/>
        <family val="1"/>
        <charset val="204"/>
      </rPr>
      <t xml:space="preserve">в срок до 15 января 2021 года. Сведения, направленные после установленного срока или иным способом, в целях оценки показателя не учитываются. </t>
    </r>
  </si>
  <si>
    <r>
      <t xml:space="preserve">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Российской Федерации в инициативном порядке по установленной форме (прилагается) в адрес НИФИ по электронной почте: rating@nifi.ru </t>
    </r>
    <r>
      <rPr>
        <sz val="11"/>
        <color indexed="8"/>
        <rFont val="Times New Roman"/>
        <family val="1"/>
        <charset val="204"/>
      </rPr>
      <t>в срок до 15 апреля 2020 года.  Сведения, направленные после установленного срока или иным способом, в целях оценки показателя не учитываются</t>
    </r>
  </si>
  <si>
    <r>
      <t xml:space="preserve">В целях оценки показателя учитываются сведения, размещенные в срок </t>
    </r>
    <r>
      <rPr>
        <sz val="11"/>
        <color indexed="8"/>
        <rFont val="Times New Roman"/>
        <family val="1"/>
        <charset val="204"/>
      </rPr>
      <t>до 1 января 2021 года.</t>
    </r>
  </si>
  <si>
    <r>
      <t xml:space="preserve">В целях оценки показателя учитываются сведения с датой выхода в свет (в эфир) в период </t>
    </r>
    <r>
      <rPr>
        <sz val="11"/>
        <color indexed="8"/>
        <rFont val="Times New Roman"/>
        <family val="1"/>
        <charset val="204"/>
      </rPr>
      <t>с 1 сентября 2020 года по 1 января 2021 года.</t>
    </r>
  </si>
  <si>
    <r>
      <t xml:space="preserve">В целях оценки показателя учитываются сведения, размещенные  в срок </t>
    </r>
    <r>
      <rPr>
        <sz val="11"/>
        <color indexed="8"/>
        <rFont val="Times New Roman"/>
        <family val="1"/>
        <charset val="204"/>
      </rPr>
      <t>до 1 января 2021 года.</t>
    </r>
  </si>
  <si>
    <r>
      <t xml:space="preserve">Если конкурс не состоялся, оценка показателя принимает значение 0 баллов. В целях оценки показателя учитываются конкурсы, по которым подведены итоги и соответствующая информация размещена на сайте </t>
    </r>
    <r>
      <rPr>
        <sz val="11"/>
        <color indexed="8"/>
        <rFont val="Times New Roman"/>
        <family val="1"/>
        <charset val="204"/>
      </rPr>
      <t xml:space="preserve">до 31 декабря 2020 г. </t>
    </r>
  </si>
  <si>
    <r>
      <t xml:space="preserve">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Российской Федерации в инициативном порядке по установленной форме (прилагается) в адрес НИФИ по электронной почте: rating@nifi.ru после объявления конкурса, но </t>
    </r>
    <r>
      <rPr>
        <sz val="11"/>
        <color indexed="8"/>
        <rFont val="Times New Roman"/>
        <family val="1"/>
        <charset val="204"/>
      </rPr>
      <t xml:space="preserve">не позднее 10 декабря 2020 г. </t>
    </r>
  </si>
  <si>
    <t>Справочно: наличие письма финансового органа в адрес НИФИ</t>
  </si>
  <si>
    <t>Проводился конкурс среди муниципальных образований http://www.finsmol.ru/open/nJvDZXKj, в целях оценки показателя не учитывается.</t>
  </si>
  <si>
    <t>Наличие в открытом доступе сведений о конкурсе</t>
  </si>
  <si>
    <t>Дата размещения результатов конкурса (протокол конкурсной комиссии) по Положению или условиям конкурса</t>
  </si>
  <si>
    <t>Фактическая дата размещения результатов конкурса  (протокол конкурсной комиссии)</t>
  </si>
  <si>
    <t>20.03 - 31.05.2020 (продлены в 2020 году)</t>
  </si>
  <si>
    <t>До 19.06.2020 (по Положению - до 30.06)</t>
  </si>
  <si>
    <t>17.04.2020 (по Положению - не позднее 13.04)</t>
  </si>
  <si>
    <t xml:space="preserve">Объявление о проведении конкурса опубликовано позже объявленного начала проведения конкурса. </t>
  </si>
  <si>
    <t>Проводился конкурс среди муниципальных образований https://minfin.donland.ru/documents/active/45119/, не учитывается в целях оценки показателя.</t>
  </si>
  <si>
    <t>Поиск Положения о проведении конкурса зтруднен, размещено в разделе "Приказы Министерства финансов КБР по основной деятельности", https://pravitelstvo.kbr.ru/oigv/minfin/npi/prikazy.php. Рекомендуется делать ссылку на Положение в составе объявления о конкурсе.</t>
  </si>
  <si>
    <t xml:space="preserve">В открытом доступе не размещены конкурсные проекты победителей. </t>
  </si>
  <si>
    <t>Направлено письмо в НИФИ о том, что конкурс не проводился.</t>
  </si>
  <si>
    <t>Используется наименование: "Информация по проекту закона Тверской области «Об областном бюджете Тверской области на 2021 год и на плановый период 2022 и 2023 годов»"</t>
  </si>
  <si>
    <t>Используется наименование: Информационно-аналитические материалы: "Проект бюджета Москвы на 2021-2023.pdf".</t>
  </si>
  <si>
    <t>https://finance.pskov.ru/deyatelnost/publichnye-slushaniya</t>
  </si>
  <si>
    <t>В анонсе на сайте организатора отсутствует ссылка на презентацию "Бюджет для граждан"; на сайте финансового органа размещена презентация "Бюджет для граждан" в разделе "Публичные слушания", но отсутствует анонс публичных слушаний (К1).</t>
  </si>
  <si>
    <t>https://www.astroblduma.ru/services/anounces/</t>
  </si>
  <si>
    <t>В анонсе публичных слушаний "Бюджет для граждан" отсутствует, найден по тегам, размещен в разделе "Объявления" 13.11.2020 (К1).</t>
  </si>
  <si>
    <t>В анонсе указано, что "с проектом закона можно ознакомиться на официальном портале органов власти Волгоградской области http://www.volgograd.ru/"; фактически проект закона, а также "Бюджет для граждан" находятся по ссылке https://volgafin.volgograd.ru/norms/acts/17251/ (К1).</t>
  </si>
  <si>
    <t>Анонс о проведении мероприятия не найден. Информация о проведении слушаний обнаружена только в новостных сообщениях (пост-релизах) на сайте законодат. органа:   http://www.parlamentri.ru/index.php/press-centr/novosti/5150-v-narodnom-sobranii-obsudili-respublikanskij-byudzhet-2021-goda и на сайте финансового органа: https://mfri.ru/index.php/3532-publicnie-slushaniya.</t>
  </si>
  <si>
    <t>Ссылка на "Бюджет для граждан" в анонсе не активна, необходимо копировать ее и открывать в новом окне.</t>
  </si>
  <si>
    <t>На сайте организатора анонс размещается временно, удален по всем ссылкам:   http://gsrb.ru/ru/lawmaking/budget-2021/index.php?sphrase_id=52548;   https://gsrb.ru/ru/lawmaking/budget-2021/;    https://gsrb.ru/ru/lawmaking/budget-2020/index.php?sphrase_id=54736.</t>
  </si>
  <si>
    <t>Доступен на сайте "Бюджет для граждан" в разделе "Прими участие / Публичные слушания"; рекомендуется указывать прямую ссылку или путь.</t>
  </si>
  <si>
    <t>Информация о "Бюджете для граждан" опубликована 09.11.2020  в разделе "Новости" на сайте финоргана: http://minfin.kirov.ru/novosti-i-anonsy/other/11472/, в анонсе публичных слушаний информации о бюджете для граждан нет (К1).</t>
  </si>
  <si>
    <t>Бюджет для граждан размещен 26.10.2020 на сайте организатора в разделе "Законы"/"Проекты"  по ссылке:    http://www.zsuo.ru/zakony/proekty/43-zakonotvorchestvo/zakony/proekty/15792-byudzhet-dlya-grazhdan-k-proektu-zakona-ulyanovskoj-oblasti-qob-oblastnom-byudzhete-ulyanovskoj-oblasti-na-2021-god-i-na-planovyj-period-2022-i-2023-godovq.html, в анонсе ссылки на бюджет для граждан нет (К1).</t>
  </si>
  <si>
    <t xml:space="preserve">https://www.duma72.ru/ru/arena/new/news/2163/87624/;      http://duma72.ru/ru/arena/new/news/2163/87621/;    https://www.duma72.ru/ru/toelector/consent/ </t>
  </si>
  <si>
    <t>Используется наименование: "Информация к проекту закона Алтайского края «О краевом бюджете на 2021 год и на плановый период 2022 и 2023 годов»"</t>
  </si>
  <si>
    <t>https://iltumen.ru/news/18559</t>
  </si>
  <si>
    <t>На сайте законодательного органа упоминания о бюджете для граждан нет; на портале "Открытый бюджет Забайкальского края" ссылка на брошюру "Бюджет для граждан" не активна.</t>
  </si>
  <si>
    <t>нет (информации по ссылке нет)</t>
  </si>
  <si>
    <t>после 08.12.2020</t>
  </si>
  <si>
    <t>Указан путь для поиска,  по состоянию на 08.12.2020 г. документ по указанному адресу не размещен (зафиксировано в процессе мониторинга).</t>
  </si>
  <si>
    <t>http://minfin.orb.ru/%D0%B1%D1%8E%D0%B4%D0%B6%D0%B5%D1%82-%D0%B4%D0%BB%D1%8F-%D0%B3%D1%80%D0%B0%D0%B6%D0%B4%D0%B0%D0%BD/; http://budget.orb.ru/social/konkurs</t>
  </si>
  <si>
    <t>Нет (http://minfin.orb.ru/%D0%B1%D1%8E%D0%B4%D0%B6%D0%B5%D1%82-%D0%B4%D0%BB%D1%8F-%D0%B3%D1%80%D0%B0%D0%B6%D0%B4%D0%B0%D0%BD/; http://budget.orb.ru/social/konkurs)</t>
  </si>
  <si>
    <t xml:space="preserve">В открытом доступе не размещены конкурсные проекты победителей конкурса 2020. </t>
  </si>
  <si>
    <t>Комиссией принято решение: победителей конкурса в 2020 году не определять.</t>
  </si>
  <si>
    <t>Конкурсные проекты победителей не размещены в открытом доступе (по состоянию на 01.02.2021).</t>
  </si>
  <si>
    <t>Нет (по состоянию на 01.02.2021)</t>
  </si>
  <si>
    <t>В письме в адрес НИФИ сообщается о Всероссийском конкурсе «Дружи с финансами», по результатам которого выбираются лучшие журналистские работы (https://minfin39.ru/citizens/budget/); не учитывается в целях оценки показателя.</t>
  </si>
  <si>
    <t>По ссылке в анонсе размещены "Презентационные материалы к проекту закона Томской области «Об областном бюджете на 2021 год и плановый период 2022 и 2023 годов»". В тоже время "Бюджет для граждан", размещенны на сайте финоргана, https://depfin.tomsk.gov.ru/bjudzhet-dlja-grazhdan-na-osnove-proekta-zakona-ob-oblastnom-bjudzhete, для проведения публичных слушаний не использовался.</t>
  </si>
  <si>
    <t>Нет данных (копии статей или ссылки на них не направлены, оценить не представляется возможным)</t>
  </si>
  <si>
    <t>Нет данных (представленные сведения не отвечают требованиям по содержанию (не являются аналитическими материалами) и объему)</t>
  </si>
  <si>
    <t>Нет данных (ссылка на программу не направлена, оценить не представляется возможным).</t>
  </si>
  <si>
    <t>В Курской области обсудили проект регионального бюджета на 2021-2023 годы</t>
  </si>
  <si>
    <t>РИА "Курск"</t>
  </si>
  <si>
    <t>https://riakursk.ru/v-kurskoy-oblasti-obsudili-proekt-regionalnogo-byudzheta-na-2021-2023-gody/</t>
  </si>
  <si>
    <t>Нет (не размещено, в объявлении о конкурсе только реквизиты приказа, которым утверждено Положение о конкурсе).</t>
  </si>
  <si>
    <t>В объявлении о конкурсе указаны только номер и дата приказа, которым утверждено Положение о конкурсе, Положение о конкурсе размещено после проведения конкурса (после 02.02.2021, зафиксировано в процессе мониторинга).</t>
  </si>
  <si>
    <t>По ссылке "Материалы публичных слушаний" размещены презентации докладов (слайды) министра экономики и министра финансов (не учитываются в целях оценки показателя).</t>
  </si>
  <si>
    <t>Бюджет Подмосковья 2021-2023</t>
  </si>
  <si>
    <t>Шаховские вести</t>
  </si>
  <si>
    <t>http://inshahovskoe.ru/novosti_oblasti/novosti_podmoskovya/byudzhet_podmoskovya_20212023_20201210</t>
  </si>
  <si>
    <t>Аналитическая статья, аудиозапись</t>
  </si>
  <si>
    <t>Копия статьи направлена в НИФИ, а также размещена здесь: https://www.kaliningrad.kp.ru/daily/217198/4309175/?utm_campaign=internal&amp;utm_medium=main_region&amp;utm_source=quote_preview&amp;utm_term=1</t>
  </si>
  <si>
    <t>https://budget.lenobl.ru/#  (на главной странице); https://budget.lenobl.ru/documents/?page=0&amp;sortOrder=&amp;type=&amp;sortName=&amp;sortDate=</t>
  </si>
  <si>
    <t>Бюджет для граждан (ошибочно указан на 2020 год)</t>
  </si>
  <si>
    <t>https://minfin.rtyva.ru/node/14456/ (затрудненный поиск)</t>
  </si>
  <si>
    <t>Нет данных (представленные сведения не отвечают требованиям, законопроект не является аналитической информацией)</t>
  </si>
  <si>
    <t>Нет данных (представленные сведения не отвечают требованиям по объему материалов,  социальные сети не расцениваются как сетевые издания)</t>
  </si>
  <si>
    <t>Тема дня: Александр Полиди: экономические прогнозы весьма оптимистичные</t>
  </si>
  <si>
    <t>https://kuban24.tv/item/aleksandr-polidi-ekonomicheskie-prognozy-vesma-optimistichnye</t>
  </si>
  <si>
    <t>Аналитическая программа (интервью)</t>
  </si>
  <si>
    <t>Бюджетная арифметика. Доходы Ставрополья в 2021 году уравновесят расходы</t>
  </si>
  <si>
    <t>https://stav.aif.ru/money/details/byudzhetnaya_arifmetika_dohody_stavropolya_uravnovesyat_rashody_v_2021_godu</t>
  </si>
  <si>
    <t>Аналитическая программа</t>
  </si>
  <si>
    <t>"Прямой эфир", тема: Бюджет региона</t>
  </si>
  <si>
    <t>https://stv24.tv/programmy/pryamoj-efir-byudzhet-regiona/</t>
  </si>
  <si>
    <t>Газета "Известия Удмуртской Республики"</t>
  </si>
  <si>
    <t>Нет данных (представленные сведения не отвечают требованиям по продолжительности эфира и источнику размещения)</t>
  </si>
  <si>
    <t>Нет данных (проект закона не является аналитическим материалом)</t>
  </si>
  <si>
    <r>
      <t xml:space="preserve">Интервью с депутатом </t>
    </r>
    <r>
      <rPr>
        <b/>
        <sz val="9"/>
        <rFont val="Times New Roman"/>
        <family val="1"/>
        <charset val="204"/>
      </rPr>
      <t>Московской</t>
    </r>
    <r>
      <rPr>
        <sz val="9"/>
        <rFont val="Times New Roman"/>
        <family val="1"/>
        <charset val="204"/>
      </rPr>
      <t xml:space="preserve"> </t>
    </r>
    <r>
      <rPr>
        <b/>
        <sz val="9"/>
        <rFont val="Times New Roman"/>
        <family val="1"/>
        <charset val="204"/>
      </rPr>
      <t>областной</t>
    </r>
    <r>
      <rPr>
        <sz val="9"/>
        <rFont val="Times New Roman"/>
        <family val="1"/>
        <charset val="204"/>
      </rPr>
      <t xml:space="preserve"> </t>
    </r>
    <r>
      <rPr>
        <b/>
        <sz val="9"/>
        <rFont val="Times New Roman"/>
        <family val="1"/>
        <charset val="204"/>
      </rPr>
      <t>Думы</t>
    </r>
    <r>
      <rPr>
        <sz val="9"/>
        <rFont val="Times New Roman"/>
        <family val="1"/>
        <charset val="204"/>
      </rPr>
      <t>, Председателем Комитета по вопросам строительства, архитектуры, жилищно-коммунального хозяйства и энергетики Игорем Коханым</t>
    </r>
  </si>
  <si>
    <t>Аналитическая статья (интервью)</t>
  </si>
  <si>
    <t>Проводились ли публичные слушания или иное мероприятие, позиционируемое как публичные слушания *</t>
  </si>
  <si>
    <t>В этой связи при оценке показателя 6.5 наряду с публичными слушаниями по проекту бюджета учитывались также общественные обсуждения.</t>
  </si>
  <si>
    <t>* Федеральным законом от 09.11.2020 № 370-ФЗ в пункт 6 статьи 26.13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внесены изменения.</t>
  </si>
  <si>
    <t>Примечание.</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</si>
  <si>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</si>
  <si>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</si>
  <si>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</si>
  <si>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</si>
  <si>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</si>
  <si>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Нет данных (представленные сведения не отвечают требованиям по дате выхода в эфир или отсутствия ссылки на источник информации)</t>
  </si>
  <si>
    <t>да (затрудненный поиск)</t>
  </si>
  <si>
    <t>Результаты оценки уровня открытости бюджетных данных субъектов Российской Федерации по разделу 6 "Бюджет для граждан" за 2020 год</t>
  </si>
  <si>
    <r>
      <t xml:space="preserve">Результаты оценки уровня открытости бюджетных данных субъектов Российской Федерации по разделу 6 "Бюджет для граждан" за 2020 год </t>
    </r>
    <r>
      <rPr>
        <sz val="9"/>
        <color indexed="8"/>
        <rFont val="Times New Roman"/>
        <family val="1"/>
        <charset val="204"/>
      </rPr>
      <t>(группировка по федеральным округам)</t>
    </r>
  </si>
  <si>
    <t>Мониторинг и оценка показателей раздела проведены в период с 1 апреля 2020 года по 10 февраля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</si>
</sst>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
    <numFmt numFmtId="166" formatCode="0.0"/>
    <numFmt numFmtId="167" formatCode="[$-419]mmmm\ yyyy;@"/>
  </numFmts>
  <fonts count="50" x14ac:knownFonts="1">
    <font>
      <sz val="11"/>
      <color theme="1"/>
      <name val="Calibri"/>
      <family val="2"/>
      <charset val="204"/>
      <scheme val="minor"/>
    </font>
    <font>
      <sz val="11"/>
      <color indexed="8"/>
      <name val="Calibri"/>
      <family val="2"/>
      <charset val="204"/>
    </font>
    <font>
      <sz val="11"/>
      <color indexed="8"/>
      <name val="Calibri"/>
      <family val="2"/>
    </font>
    <font>
      <sz val="9"/>
      <color indexed="8"/>
      <name val="Times New Roman"/>
      <family val="1"/>
      <charset val="204"/>
    </font>
    <font>
      <sz val="10"/>
      <name val="Times New Roman"/>
      <family val="1"/>
      <charset val="204"/>
    </font>
    <font>
      <sz val="10"/>
      <name val="Arial Cyr"/>
      <charset val="204"/>
    </font>
    <font>
      <sz val="10"/>
      <name val="Arial"/>
      <family val="2"/>
      <charset val="204"/>
    </font>
    <font>
      <sz val="10"/>
      <color indexed="8"/>
      <name val="Arial"/>
      <family val="2"/>
      <charset val="204"/>
    </font>
    <font>
      <b/>
      <sz val="9"/>
      <name val="Times New Roman"/>
      <family val="1"/>
      <charset val="204"/>
    </font>
    <font>
      <sz val="9"/>
      <name val="Times New Roman"/>
      <family val="1"/>
      <charset val="204"/>
    </font>
    <font>
      <i/>
      <sz val="9"/>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9"/>
      <name val="Times New Roman"/>
      <family val="1"/>
      <charset val="204"/>
    </font>
    <font>
      <sz val="8"/>
      <name val="Times New Roman"/>
      <family val="1"/>
      <charset val="204"/>
    </font>
    <font>
      <b/>
      <sz val="8"/>
      <name val="Times New Roman"/>
      <family val="1"/>
      <charset val="204"/>
    </font>
    <font>
      <sz val="11"/>
      <color indexed="8"/>
      <name val="Times New Roman"/>
      <family val="1"/>
      <charset val="204"/>
    </font>
    <font>
      <sz val="11"/>
      <color theme="1"/>
      <name val="Calibri"/>
      <family val="2"/>
      <charset val="204"/>
      <scheme val="minor"/>
    </font>
    <font>
      <b/>
      <sz val="10"/>
      <color rgb="FF000000"/>
      <name val="Arial Cyr"/>
    </font>
    <font>
      <u/>
      <sz val="11"/>
      <color theme="10"/>
      <name val="Calibri"/>
      <family val="2"/>
      <charset val="204"/>
      <scheme val="minor"/>
    </font>
    <font>
      <sz val="11"/>
      <color theme="1"/>
      <name val="Calibri"/>
      <family val="2"/>
      <scheme val="minor"/>
    </font>
    <font>
      <sz val="11"/>
      <color rgb="FFC00000"/>
      <name val="Calibri"/>
      <family val="2"/>
      <charset val="204"/>
      <scheme val="minor"/>
    </font>
    <font>
      <b/>
      <sz val="10"/>
      <color theme="1"/>
      <name val="Times New Roman"/>
      <family val="1"/>
      <charset val="204"/>
    </font>
    <font>
      <sz val="9"/>
      <color theme="1"/>
      <name val="Times New Roman"/>
      <family val="1"/>
      <charset val="204"/>
    </font>
    <font>
      <i/>
      <sz val="9"/>
      <color theme="1"/>
      <name val="Times New Roman"/>
      <family val="1"/>
      <charset val="204"/>
    </font>
    <font>
      <sz val="10"/>
      <color theme="1"/>
      <name val="Calibri"/>
      <family val="2"/>
      <charset val="204"/>
      <scheme val="minor"/>
    </font>
    <font>
      <b/>
      <sz val="9"/>
      <color theme="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sz val="11"/>
      <color rgb="FFFF0000"/>
      <name val="Calibri"/>
      <family val="2"/>
      <charset val="204"/>
      <scheme val="minor"/>
    </font>
    <font>
      <sz val="11"/>
      <name val="Calibri"/>
      <family val="2"/>
      <charset val="204"/>
      <scheme val="minor"/>
    </font>
    <font>
      <sz val="9"/>
      <color rgb="FFFF0000"/>
      <name val="Times New Roman"/>
      <family val="1"/>
      <charset val="204"/>
    </font>
    <font>
      <b/>
      <sz val="9"/>
      <color rgb="FFFF0000"/>
      <name val="Times New Roman"/>
      <family val="1"/>
      <charset val="204"/>
    </font>
    <font>
      <sz val="9"/>
      <color theme="0"/>
      <name val="Times New Roman"/>
      <family val="1"/>
      <charset val="204"/>
    </font>
    <font>
      <sz val="11"/>
      <color theme="0"/>
      <name val="Calibri"/>
      <family val="2"/>
      <charset val="204"/>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000000"/>
      </left>
      <right style="thin">
        <color rgb="FF000000"/>
      </right>
      <top style="thin">
        <color rgb="FF000000"/>
      </top>
      <bottom style="thin">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34998626667073579"/>
      </right>
      <top/>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s>
  <cellStyleXfs count="77">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165" fontId="32" fillId="24" borderId="10">
      <alignment horizontal="right" vertical="top" shrinkToFit="1"/>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xf numFmtId="0" fontId="6" fillId="0" borderId="0"/>
    <xf numFmtId="0" fontId="7" fillId="0" borderId="0"/>
    <xf numFmtId="0" fontId="1" fillId="0" borderId="0"/>
    <xf numFmtId="0" fontId="31" fillId="0" borderId="0"/>
    <xf numFmtId="0" fontId="34" fillId="0" borderId="0"/>
    <xf numFmtId="0" fontId="5" fillId="0" borderId="0"/>
    <xf numFmtId="0" fontId="22" fillId="3" borderId="0" applyNumberFormat="0" applyBorder="0" applyAlignment="0" applyProtection="0"/>
    <xf numFmtId="0" fontId="23" fillId="0" borderId="0" applyNumberFormat="0" applyFill="0" applyBorder="0" applyAlignment="0" applyProtection="0"/>
    <xf numFmtId="0" fontId="5" fillId="23" borderId="8" applyNumberFormat="0" applyFont="0" applyAlignment="0" applyProtection="0"/>
    <xf numFmtId="9" fontId="31"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6" fillId="4" borderId="0" applyNumberFormat="0" applyBorder="0" applyAlignment="0" applyProtection="0"/>
  </cellStyleXfs>
  <cellXfs count="423">
    <xf numFmtId="0" fontId="0" fillId="0" borderId="0" xfId="0"/>
    <xf numFmtId="0" fontId="35" fillId="0" borderId="0" xfId="0" applyFont="1"/>
    <xf numFmtId="166" fontId="0" fillId="0" borderId="0" xfId="0" applyNumberFormat="1"/>
    <xf numFmtId="0" fontId="9" fillId="0" borderId="0" xfId="0" applyFont="1"/>
    <xf numFmtId="0" fontId="9" fillId="0" borderId="0" xfId="0" applyFont="1" applyFill="1"/>
    <xf numFmtId="0" fontId="9" fillId="0" borderId="0" xfId="0" applyFont="1" applyAlignment="1">
      <alignment horizontal="center"/>
    </xf>
    <xf numFmtId="0" fontId="8" fillId="0" borderId="0" xfId="0" applyFont="1" applyBorder="1" applyAlignment="1">
      <alignment horizontal="left" vertical="center"/>
    </xf>
    <xf numFmtId="0" fontId="9" fillId="26" borderId="11" xfId="0" applyFont="1" applyFill="1" applyBorder="1" applyAlignment="1">
      <alignment horizontal="center" vertical="center" wrapText="1"/>
    </xf>
    <xf numFmtId="0" fontId="8" fillId="26" borderId="11" xfId="0" applyFont="1" applyFill="1" applyBorder="1" applyAlignment="1">
      <alignment horizontal="center" vertical="center" wrapText="1"/>
    </xf>
    <xf numFmtId="0" fontId="10" fillId="26" borderId="11" xfId="0" applyFont="1" applyFill="1" applyBorder="1" applyAlignment="1">
      <alignment horizontal="center" vertical="center" wrapText="1"/>
    </xf>
    <xf numFmtId="0" fontId="27" fillId="26" borderId="11" xfId="0" applyFont="1" applyFill="1" applyBorder="1" applyAlignment="1">
      <alignment horizontal="center" vertical="center" wrapText="1"/>
    </xf>
    <xf numFmtId="0" fontId="38" fillId="0" borderId="11" xfId="0" applyFont="1" applyBorder="1" applyAlignment="1">
      <alignment horizontal="center" vertical="center"/>
    </xf>
    <xf numFmtId="166" fontId="9" fillId="0" borderId="11" xfId="57" applyNumberFormat="1" applyFont="1" applyFill="1" applyBorder="1" applyAlignment="1">
      <alignment horizontal="center" vertical="center"/>
    </xf>
    <xf numFmtId="49" fontId="9" fillId="26"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166" fontId="27" fillId="0" borderId="11" xfId="0" applyNumberFormat="1" applyFont="1" applyFill="1" applyBorder="1" applyAlignment="1">
      <alignment horizontal="center" vertical="center" wrapText="1"/>
    </xf>
    <xf numFmtId="166" fontId="10" fillId="0" borderId="11" xfId="0" applyNumberFormat="1" applyFont="1" applyFill="1" applyBorder="1" applyAlignment="1">
      <alignment horizontal="center" vertical="center" wrapText="1"/>
    </xf>
    <xf numFmtId="166" fontId="38" fillId="0" borderId="11" xfId="0" applyNumberFormat="1" applyFont="1" applyFill="1" applyBorder="1" applyAlignment="1">
      <alignment horizontal="center" vertical="center" wrapText="1"/>
    </xf>
    <xf numFmtId="0" fontId="39" fillId="0" borderId="0" xfId="0" applyFont="1" applyAlignment="1">
      <alignment wrapText="1"/>
    </xf>
    <xf numFmtId="0" fontId="8" fillId="25" borderId="11" xfId="0" applyFont="1" applyFill="1" applyBorder="1" applyAlignment="1">
      <alignment vertical="center" wrapText="1"/>
    </xf>
    <xf numFmtId="166" fontId="8" fillId="25" borderId="11" xfId="0" applyNumberFormat="1" applyFont="1" applyFill="1" applyBorder="1" applyAlignment="1">
      <alignment vertical="center" wrapText="1"/>
    </xf>
    <xf numFmtId="165" fontId="8" fillId="25" borderId="11" xfId="0" applyNumberFormat="1" applyFont="1" applyFill="1" applyBorder="1" applyAlignment="1">
      <alignment horizontal="center" vertical="center"/>
    </xf>
    <xf numFmtId="166" fontId="8" fillId="0" borderId="11" xfId="0" applyNumberFormat="1" applyFont="1" applyFill="1" applyBorder="1" applyAlignment="1">
      <alignment horizontal="center" vertical="center" wrapText="1"/>
    </xf>
    <xf numFmtId="166" fontId="9" fillId="0" borderId="11" xfId="0" applyNumberFormat="1" applyFont="1" applyFill="1" applyBorder="1" applyAlignment="1">
      <alignment horizontal="center" vertical="center" wrapText="1"/>
    </xf>
    <xf numFmtId="166" fontId="8" fillId="25" borderId="11" xfId="0" applyNumberFormat="1" applyFont="1" applyFill="1" applyBorder="1" applyAlignment="1">
      <alignment horizontal="center" vertical="center" wrapText="1"/>
    </xf>
    <xf numFmtId="166" fontId="9" fillId="25" borderId="11" xfId="0" applyNumberFormat="1" applyFont="1" applyFill="1" applyBorder="1" applyAlignment="1">
      <alignment horizontal="center" vertical="center" wrapText="1"/>
    </xf>
    <xf numFmtId="166" fontId="9" fillId="25" borderId="11" xfId="57" applyNumberFormat="1"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Border="1" applyAlignment="1">
      <alignment vertical="center"/>
    </xf>
    <xf numFmtId="2" fontId="0" fillId="0" borderId="0" xfId="0" applyNumberFormat="1"/>
    <xf numFmtId="49" fontId="9" fillId="26" borderId="11" xfId="0" applyNumberFormat="1" applyFont="1" applyFill="1" applyBorder="1" applyAlignment="1">
      <alignment horizontal="center" vertical="top" wrapText="1"/>
    </xf>
    <xf numFmtId="0" fontId="9" fillId="0" borderId="0" xfId="0" applyFont="1" applyAlignment="1">
      <alignment horizontal="left" vertical="center"/>
    </xf>
    <xf numFmtId="4" fontId="9" fillId="0" borderId="0" xfId="0" applyNumberFormat="1" applyFont="1" applyAlignment="1">
      <alignment horizontal="center"/>
    </xf>
    <xf numFmtId="166" fontId="8" fillId="0" borderId="0" xfId="0" applyNumberFormat="1" applyFont="1"/>
    <xf numFmtId="166" fontId="9" fillId="0" borderId="0" xfId="0" applyNumberFormat="1" applyFont="1"/>
    <xf numFmtId="0" fontId="9" fillId="0" borderId="0" xfId="0" applyFont="1" applyAlignment="1">
      <alignment horizontal="justify" vertical="center"/>
    </xf>
    <xf numFmtId="0" fontId="28" fillId="0" borderId="0" xfId="0" applyFont="1"/>
    <xf numFmtId="0" fontId="28" fillId="0" borderId="0" xfId="0" applyFont="1" applyFill="1"/>
    <xf numFmtId="4" fontId="28" fillId="0" borderId="0" xfId="0" applyNumberFormat="1" applyFont="1" applyAlignment="1">
      <alignment horizontal="center"/>
    </xf>
    <xf numFmtId="166" fontId="29" fillId="0" borderId="0" xfId="0" applyNumberFormat="1" applyFont="1"/>
    <xf numFmtId="0" fontId="28" fillId="0" borderId="0" xfId="0" applyFont="1" applyAlignment="1">
      <alignment horizontal="justify" vertical="center"/>
    </xf>
    <xf numFmtId="0" fontId="28" fillId="0" borderId="0" xfId="0" applyFont="1" applyAlignment="1">
      <alignment horizontal="center"/>
    </xf>
    <xf numFmtId="4" fontId="28" fillId="0" borderId="0" xfId="0" applyNumberFormat="1" applyFont="1"/>
    <xf numFmtId="166" fontId="9" fillId="0" borderId="0" xfId="0" applyNumberFormat="1" applyFont="1" applyAlignment="1">
      <alignment vertical="center"/>
    </xf>
    <xf numFmtId="166" fontId="8" fillId="0" borderId="0" xfId="0" applyNumberFormat="1" applyFont="1" applyAlignment="1">
      <alignment horizontal="center"/>
    </xf>
    <xf numFmtId="49" fontId="0" fillId="0" borderId="0" xfId="0" applyNumberFormat="1"/>
    <xf numFmtId="0" fontId="9" fillId="0" borderId="0" xfId="0" applyFont="1" applyAlignment="1">
      <alignment vertical="center"/>
    </xf>
    <xf numFmtId="0" fontId="9" fillId="0" borderId="0" xfId="0" applyFont="1" applyAlignment="1">
      <alignment horizontal="center" vertical="center"/>
    </xf>
    <xf numFmtId="166" fontId="8" fillId="0" borderId="0" xfId="0" applyNumberFormat="1" applyFont="1" applyAlignment="1">
      <alignment vertical="center"/>
    </xf>
    <xf numFmtId="166" fontId="8" fillId="0" borderId="0" xfId="0" applyNumberFormat="1" applyFont="1" applyAlignment="1">
      <alignment horizontal="center" vertical="center"/>
    </xf>
    <xf numFmtId="166" fontId="8" fillId="0" borderId="0" xfId="0" applyNumberFormat="1" applyFont="1" applyAlignment="1"/>
    <xf numFmtId="166" fontId="9" fillId="0" borderId="0" xfId="0" applyNumberFormat="1" applyFont="1" applyAlignment="1"/>
    <xf numFmtId="0" fontId="9" fillId="0" borderId="0" xfId="0" applyFont="1" applyAlignment="1"/>
    <xf numFmtId="4" fontId="9" fillId="0" borderId="0" xfId="0" applyNumberFormat="1" applyFont="1" applyAlignment="1"/>
    <xf numFmtId="0" fontId="44" fillId="0" borderId="0" xfId="0" applyFont="1"/>
    <xf numFmtId="0" fontId="45" fillId="0" borderId="0" xfId="0" applyFont="1"/>
    <xf numFmtId="0" fontId="9" fillId="0" borderId="0" xfId="61" applyFont="1" applyAlignment="1">
      <alignment horizontal="left" vertical="center"/>
    </xf>
    <xf numFmtId="166" fontId="8" fillId="0" borderId="0" xfId="61" applyNumberFormat="1" applyFont="1" applyAlignment="1">
      <alignment horizontal="center" vertical="center"/>
    </xf>
    <xf numFmtId="0" fontId="9" fillId="0" borderId="0" xfId="61" applyFont="1" applyAlignment="1">
      <alignment horizontal="center" vertical="center"/>
    </xf>
    <xf numFmtId="0" fontId="9" fillId="0" borderId="0" xfId="48" applyFont="1" applyFill="1" applyBorder="1" applyAlignment="1">
      <alignment horizontal="left" vertical="center"/>
    </xf>
    <xf numFmtId="3" fontId="9" fillId="0" borderId="0" xfId="61" applyNumberFormat="1" applyFont="1" applyAlignment="1">
      <alignment horizontal="center" vertical="center"/>
    </xf>
    <xf numFmtId="165" fontId="9" fillId="0" borderId="0" xfId="63" applyNumberFormat="1" applyFont="1" applyAlignment="1">
      <alignment horizontal="center" vertical="center"/>
    </xf>
    <xf numFmtId="4" fontId="9" fillId="0" borderId="0" xfId="63" applyNumberFormat="1" applyFont="1" applyAlignment="1">
      <alignment horizontal="center" vertical="center"/>
    </xf>
    <xf numFmtId="0" fontId="9" fillId="0" borderId="0" xfId="0" applyFont="1" applyAlignment="1">
      <alignment wrapText="1"/>
    </xf>
    <xf numFmtId="166" fontId="9" fillId="0" borderId="0" xfId="0" applyNumberFormat="1" applyFont="1" applyAlignment="1">
      <alignment wrapText="1"/>
    </xf>
    <xf numFmtId="165" fontId="9" fillId="0" borderId="0" xfId="0" applyNumberFormat="1" applyFont="1" applyAlignment="1">
      <alignment wrapText="1"/>
    </xf>
    <xf numFmtId="165" fontId="9" fillId="0" borderId="0" xfId="0" applyNumberFormat="1" applyFont="1"/>
    <xf numFmtId="0" fontId="9" fillId="0" borderId="0" xfId="0" applyFont="1" applyAlignment="1">
      <alignment horizontal="left"/>
    </xf>
    <xf numFmtId="166" fontId="9" fillId="0" borderId="0" xfId="0" applyNumberFormat="1" applyFont="1" applyAlignment="1">
      <alignment horizontal="left"/>
    </xf>
    <xf numFmtId="4" fontId="9" fillId="0" borderId="0" xfId="0" applyNumberFormat="1" applyFont="1"/>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Border="1" applyAlignment="1">
      <alignment vertical="center"/>
    </xf>
    <xf numFmtId="0" fontId="9" fillId="0" borderId="0" xfId="0" applyFont="1" applyBorder="1" applyAlignment="1">
      <alignment horizontal="center" vertical="center"/>
    </xf>
    <xf numFmtId="165" fontId="9" fillId="0" borderId="0" xfId="0" applyNumberFormat="1" applyFont="1" applyAlignment="1">
      <alignment horizontal="center" wrapText="1"/>
    </xf>
    <xf numFmtId="165" fontId="9" fillId="0" borderId="0" xfId="0" applyNumberFormat="1" applyFont="1" applyAlignment="1">
      <alignment horizontal="center"/>
    </xf>
    <xf numFmtId="0" fontId="46" fillId="0" borderId="0" xfId="0" applyFont="1"/>
    <xf numFmtId="0" fontId="48" fillId="0" borderId="0" xfId="0" applyFont="1" applyAlignment="1">
      <alignment horizontal="left" vertical="center"/>
    </xf>
    <xf numFmtId="0" fontId="8" fillId="0" borderId="0" xfId="0" applyFont="1" applyAlignment="1">
      <alignment vertical="center"/>
    </xf>
    <xf numFmtId="165" fontId="9" fillId="0" borderId="0" xfId="0" applyNumberFormat="1" applyFont="1" applyAlignment="1"/>
    <xf numFmtId="0" fontId="48" fillId="0" borderId="0" xfId="0" applyFont="1" applyAlignment="1">
      <alignment vertical="center"/>
    </xf>
    <xf numFmtId="0" fontId="48" fillId="0" borderId="0" xfId="0" applyFont="1" applyFill="1" applyAlignment="1">
      <alignment vertical="center"/>
    </xf>
    <xf numFmtId="0" fontId="48" fillId="0" borderId="0" xfId="0" applyFont="1" applyAlignment="1">
      <alignment horizontal="left" vertical="center" wrapText="1"/>
    </xf>
    <xf numFmtId="0" fontId="9" fillId="0" borderId="0" xfId="0" applyFont="1" applyBorder="1" applyAlignment="1">
      <alignment horizontal="left" vertical="center"/>
    </xf>
    <xf numFmtId="0" fontId="9" fillId="0" borderId="0" xfId="0" applyFont="1" applyAlignment="1">
      <alignment horizontal="left" wrapText="1"/>
    </xf>
    <xf numFmtId="0" fontId="9" fillId="0" borderId="0" xfId="0" applyFont="1" applyAlignment="1">
      <alignment horizontal="center" wrapText="1"/>
    </xf>
    <xf numFmtId="0" fontId="9" fillId="0" borderId="11" xfId="0" applyFont="1" applyBorder="1" applyAlignment="1">
      <alignment vertical="center" wrapText="1"/>
    </xf>
    <xf numFmtId="0" fontId="37" fillId="0" borderId="0" xfId="0" applyFont="1"/>
    <xf numFmtId="0" fontId="8" fillId="0" borderId="0" xfId="0" applyFont="1"/>
    <xf numFmtId="0" fontId="48" fillId="0" borderId="0" xfId="0" applyFont="1"/>
    <xf numFmtId="166" fontId="8" fillId="0" borderId="0" xfId="0" applyNumberFormat="1" applyFont="1" applyAlignment="1">
      <alignment horizontal="center" wrapText="1"/>
    </xf>
    <xf numFmtId="0" fontId="9" fillId="0" borderId="0" xfId="0" applyFont="1" applyAlignment="1">
      <alignment horizontal="left" vertical="center"/>
    </xf>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Alignment="1">
      <alignment wrapText="1"/>
    </xf>
    <xf numFmtId="0" fontId="36" fillId="0" borderId="0" xfId="0" applyFont="1" applyBorder="1" applyAlignment="1">
      <alignment horizontal="center" vertical="center"/>
    </xf>
    <xf numFmtId="0" fontId="37" fillId="0" borderId="11" xfId="0" applyFont="1" applyBorder="1" applyAlignment="1">
      <alignment vertical="center" wrapText="1"/>
    </xf>
    <xf numFmtId="0" fontId="9" fillId="0" borderId="0" xfId="0" applyFont="1" applyBorder="1"/>
    <xf numFmtId="0" fontId="8" fillId="0" borderId="0" xfId="0" applyFont="1" applyBorder="1"/>
    <xf numFmtId="166" fontId="9" fillId="0" borderId="0" xfId="0" applyNumberFormat="1" applyFont="1" applyAlignment="1">
      <alignment horizontal="center"/>
    </xf>
    <xf numFmtId="0" fontId="0" fillId="0" borderId="0" xfId="0" applyAlignment="1">
      <alignment horizontal="center"/>
    </xf>
    <xf numFmtId="0" fontId="9" fillId="0" borderId="0" xfId="0" applyFont="1" applyAlignment="1">
      <alignment vertical="center" wrapText="1"/>
    </xf>
    <xf numFmtId="0" fontId="9" fillId="0" borderId="0" xfId="0" applyFont="1" applyAlignment="1">
      <alignment horizontal="left" vertical="center" wrapText="1"/>
    </xf>
    <xf numFmtId="166" fontId="8" fillId="0" borderId="0" xfId="0" applyNumberFormat="1" applyFont="1" applyAlignment="1">
      <alignment wrapText="1"/>
    </xf>
    <xf numFmtId="166" fontId="8" fillId="0" borderId="0" xfId="0" applyNumberFormat="1" applyFont="1" applyAlignment="1">
      <alignment horizontal="center" vertical="center" wrapText="1"/>
    </xf>
    <xf numFmtId="0" fontId="0" fillId="0" borderId="0" xfId="0" applyAlignment="1">
      <alignment horizontal="left"/>
    </xf>
    <xf numFmtId="0" fontId="49" fillId="0" borderId="0" xfId="0" applyFont="1" applyAlignment="1">
      <alignment horizontal="left"/>
    </xf>
    <xf numFmtId="0" fontId="9" fillId="0" borderId="0" xfId="0" applyFont="1" applyAlignment="1">
      <alignment horizontal="left" vertical="center"/>
    </xf>
    <xf numFmtId="0" fontId="48" fillId="0" borderId="0" xfId="47" applyFont="1" applyFill="1"/>
    <xf numFmtId="0" fontId="10" fillId="26" borderId="11" xfId="0" applyFont="1" applyFill="1" applyBorder="1" applyAlignment="1">
      <alignment horizontal="center" vertical="center"/>
    </xf>
    <xf numFmtId="0" fontId="10" fillId="0" borderId="11" xfId="0" applyFont="1" applyFill="1" applyBorder="1" applyAlignment="1">
      <alignment horizontal="center" vertical="center"/>
    </xf>
    <xf numFmtId="0" fontId="8" fillId="25" borderId="11" xfId="0" applyFont="1" applyFill="1" applyBorder="1" applyAlignment="1">
      <alignment vertical="center"/>
    </xf>
    <xf numFmtId="0" fontId="0" fillId="0" borderId="0" xfId="0" applyAlignment="1"/>
    <xf numFmtId="0" fontId="37" fillId="26" borderId="11" xfId="0" applyFont="1" applyFill="1" applyBorder="1" applyAlignment="1">
      <alignment horizontal="center" vertical="center" wrapText="1"/>
    </xf>
    <xf numFmtId="166" fontId="9" fillId="0" borderId="11" xfId="0" applyNumberFormat="1" applyFont="1" applyFill="1" applyBorder="1" applyAlignment="1">
      <alignment horizontal="center" vertical="center"/>
    </xf>
    <xf numFmtId="166" fontId="37" fillId="0" borderId="11" xfId="0" applyNumberFormat="1" applyFont="1" applyBorder="1" applyAlignment="1">
      <alignment horizontal="center" vertical="center"/>
    </xf>
    <xf numFmtId="166" fontId="9" fillId="25" borderId="11" xfId="0" applyNumberFormat="1" applyFont="1" applyFill="1" applyBorder="1" applyAlignment="1">
      <alignment horizontal="center" vertical="center"/>
    </xf>
    <xf numFmtId="166" fontId="37" fillId="25" borderId="11" xfId="0" applyNumberFormat="1" applyFont="1" applyFill="1" applyBorder="1" applyAlignment="1">
      <alignment horizontal="center" vertical="center"/>
    </xf>
    <xf numFmtId="0" fontId="40" fillId="0" borderId="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36" fillId="0" borderId="0"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9" fillId="26" borderId="11" xfId="0" applyFont="1" applyFill="1" applyBorder="1" applyAlignment="1">
      <alignment horizontal="center" vertical="center" wrapText="1"/>
    </xf>
    <xf numFmtId="166" fontId="8" fillId="26" borderId="11" xfId="0" applyNumberFormat="1" applyFont="1" applyFill="1" applyBorder="1" applyAlignment="1">
      <alignment horizontal="center" vertical="center" wrapText="1"/>
    </xf>
    <xf numFmtId="0" fontId="8" fillId="25" borderId="11" xfId="0" applyFont="1" applyFill="1" applyBorder="1" applyAlignment="1">
      <alignment horizontal="center" vertical="center" wrapText="1"/>
    </xf>
    <xf numFmtId="0" fontId="9" fillId="26" borderId="11" xfId="0" applyFont="1" applyFill="1" applyBorder="1" applyAlignment="1">
      <alignment vertical="center"/>
    </xf>
    <xf numFmtId="0" fontId="9" fillId="0" borderId="11" xfId="0" applyFont="1" applyBorder="1" applyAlignment="1">
      <alignment vertical="center"/>
    </xf>
    <xf numFmtId="166" fontId="8" fillId="0" borderId="11" xfId="0" applyNumberFormat="1" applyFont="1" applyBorder="1" applyAlignment="1">
      <alignment horizontal="center" vertical="center"/>
    </xf>
    <xf numFmtId="0" fontId="8" fillId="25" borderId="11" xfId="0" applyFont="1" applyFill="1" applyBorder="1" applyAlignment="1">
      <alignment horizontal="center" vertical="center"/>
    </xf>
    <xf numFmtId="166" fontId="8" fillId="25" borderId="11" xfId="0" applyNumberFormat="1" applyFont="1" applyFill="1" applyBorder="1" applyAlignment="1">
      <alignment horizontal="center" vertical="center"/>
    </xf>
    <xf numFmtId="0" fontId="41" fillId="0" borderId="11" xfId="0" applyFont="1" applyFill="1" applyBorder="1" applyAlignment="1">
      <alignment horizontal="center" vertical="center" wrapText="1"/>
    </xf>
    <xf numFmtId="0" fontId="42" fillId="0" borderId="11" xfId="0" applyFont="1" applyBorder="1" applyAlignment="1">
      <alignment horizontal="justify" vertical="center" wrapText="1"/>
    </xf>
    <xf numFmtId="0" fontId="41" fillId="0" borderId="11" xfId="0" applyFont="1" applyBorder="1" applyAlignment="1">
      <alignment wrapText="1"/>
    </xf>
    <xf numFmtId="0" fontId="42" fillId="0" borderId="11" xfId="0" applyFont="1" applyFill="1" applyBorder="1" applyAlignment="1">
      <alignment horizontal="justify" vertical="top" wrapText="1"/>
    </xf>
    <xf numFmtId="0" fontId="41" fillId="0" borderId="11" xfId="0" applyFont="1" applyBorder="1" applyAlignment="1">
      <alignment horizontal="justify" vertical="top" wrapText="1"/>
    </xf>
    <xf numFmtId="0" fontId="41" fillId="0" borderId="11" xfId="0" applyFont="1" applyBorder="1" applyAlignment="1">
      <alignment vertical="top" wrapText="1"/>
    </xf>
    <xf numFmtId="0" fontId="43" fillId="0" borderId="11" xfId="0" applyFont="1" applyBorder="1" applyAlignment="1">
      <alignment horizontal="left" vertical="center" wrapText="1" indent="1"/>
    </xf>
    <xf numFmtId="0" fontId="41"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1" xfId="0" applyFont="1" applyBorder="1" applyAlignment="1">
      <alignment horizontal="justify" vertical="center"/>
    </xf>
    <xf numFmtId="0" fontId="41" fillId="0" borderId="11" xfId="0" applyFont="1" applyBorder="1" applyAlignment="1">
      <alignment horizontal="justify" vertical="center" wrapText="1"/>
    </xf>
    <xf numFmtId="0" fontId="41" fillId="0" borderId="11" xfId="0" applyFont="1" applyBorder="1" applyAlignment="1">
      <alignment horizontal="justify" vertical="center"/>
    </xf>
    <xf numFmtId="0" fontId="41" fillId="0" borderId="11" xfId="0" applyFont="1" applyBorder="1"/>
    <xf numFmtId="0" fontId="42" fillId="0" borderId="11" xfId="0" applyFont="1" applyBorder="1" applyAlignment="1">
      <alignment vertical="center" wrapText="1"/>
    </xf>
    <xf numFmtId="0" fontId="41" fillId="0" borderId="11" xfId="0" applyFont="1" applyBorder="1" applyAlignment="1">
      <alignment vertical="center" wrapText="1"/>
    </xf>
    <xf numFmtId="0" fontId="43" fillId="0" borderId="11" xfId="0" applyFont="1" applyBorder="1" applyAlignment="1">
      <alignment horizontal="left" wrapText="1" indent="1"/>
    </xf>
    <xf numFmtId="0" fontId="43" fillId="0" borderId="11" xfId="0" applyFont="1" applyBorder="1" applyAlignment="1">
      <alignment horizontal="left" indent="1"/>
    </xf>
    <xf numFmtId="0" fontId="39" fillId="0" borderId="0" xfId="0" applyFont="1" applyAlignment="1">
      <alignment horizontal="left" vertical="center"/>
    </xf>
    <xf numFmtId="0" fontId="0" fillId="0" borderId="0" xfId="0" applyBorder="1" applyAlignment="1"/>
    <xf numFmtId="0" fontId="9" fillId="0" borderId="11" xfId="0" applyFont="1" applyFill="1" applyBorder="1" applyAlignment="1">
      <alignment horizontal="left" vertical="center"/>
    </xf>
    <xf numFmtId="0" fontId="8" fillId="0" borderId="11" xfId="0" applyFont="1" applyFill="1" applyBorder="1" applyAlignment="1">
      <alignment horizontal="left" vertical="center"/>
    </xf>
    <xf numFmtId="0" fontId="8" fillId="0" borderId="11" xfId="0" applyFont="1" applyFill="1" applyBorder="1" applyAlignment="1">
      <alignment vertical="center"/>
    </xf>
    <xf numFmtId="0" fontId="48" fillId="0" borderId="0" xfId="0" applyFont="1" applyFill="1"/>
    <xf numFmtId="0" fontId="10" fillId="0" borderId="11" xfId="0" applyFont="1" applyBorder="1" applyAlignment="1">
      <alignment horizontal="center" vertical="top" wrapText="1"/>
    </xf>
    <xf numFmtId="0" fontId="9" fillId="25" borderId="11" xfId="0" applyFont="1" applyFill="1" applyBorder="1" applyAlignment="1">
      <alignment horizontal="center" wrapText="1"/>
    </xf>
    <xf numFmtId="166" fontId="8" fillId="25" borderId="11" xfId="0" applyNumberFormat="1" applyFont="1" applyFill="1" applyBorder="1" applyAlignment="1">
      <alignment horizontal="center"/>
    </xf>
    <xf numFmtId="166" fontId="9" fillId="0" borderId="11" xfId="0" applyNumberFormat="1" applyFont="1" applyBorder="1" applyAlignment="1">
      <alignment horizontal="center" vertical="center"/>
    </xf>
    <xf numFmtId="166" fontId="40" fillId="25" borderId="11" xfId="0" applyNumberFormat="1" applyFont="1" applyFill="1" applyBorder="1" applyAlignment="1">
      <alignment horizontal="center" vertical="center"/>
    </xf>
    <xf numFmtId="14" fontId="9" fillId="0" borderId="0" xfId="0" applyNumberFormat="1" applyFont="1" applyBorder="1" applyAlignment="1">
      <alignment horizontal="center" vertical="center"/>
    </xf>
    <xf numFmtId="0" fontId="9" fillId="0" borderId="0" xfId="47" applyFont="1" applyBorder="1" applyAlignment="1">
      <alignment horizontal="left" vertical="center"/>
    </xf>
    <xf numFmtId="0" fontId="10" fillId="0" borderId="11" xfId="0" applyFont="1" applyBorder="1" applyAlignment="1">
      <alignment horizontal="center" vertical="center" wrapText="1"/>
    </xf>
    <xf numFmtId="14" fontId="8" fillId="25" borderId="11" xfId="0" applyNumberFormat="1" applyFont="1" applyFill="1" applyBorder="1" applyAlignment="1">
      <alignment vertical="center" wrapText="1"/>
    </xf>
    <xf numFmtId="166" fontId="8" fillId="25" borderId="11" xfId="0" applyNumberFormat="1" applyFont="1" applyFill="1" applyBorder="1" applyAlignment="1">
      <alignment horizontal="left" vertical="center" wrapText="1"/>
    </xf>
    <xf numFmtId="0" fontId="9" fillId="25" borderId="11" xfId="0" applyFont="1" applyFill="1" applyBorder="1"/>
    <xf numFmtId="0" fontId="37" fillId="26" borderId="11" xfId="0" applyFont="1" applyFill="1" applyBorder="1" applyAlignment="1">
      <alignment vertical="center"/>
    </xf>
    <xf numFmtId="0" fontId="37" fillId="0" borderId="11" xfId="0" applyFont="1" applyBorder="1" applyAlignment="1">
      <alignment horizontal="left" vertical="center"/>
    </xf>
    <xf numFmtId="166" fontId="40" fillId="0" borderId="11" xfId="0" applyNumberFormat="1" applyFont="1" applyBorder="1" applyAlignment="1">
      <alignment horizontal="center" vertical="center"/>
    </xf>
    <xf numFmtId="166" fontId="37" fillId="0" borderId="11" xfId="0" applyNumberFormat="1" applyFont="1" applyBorder="1" applyAlignment="1">
      <alignment horizontal="left" vertical="center"/>
    </xf>
    <xf numFmtId="14" fontId="37" fillId="0" borderId="11" xfId="0" applyNumberFormat="1" applyFont="1" applyBorder="1" applyAlignment="1">
      <alignment horizontal="center" vertical="center"/>
    </xf>
    <xf numFmtId="0" fontId="37" fillId="0" borderId="11" xfId="47" applyFont="1" applyBorder="1"/>
    <xf numFmtId="0" fontId="40" fillId="0" borderId="11" xfId="0" applyFont="1" applyBorder="1" applyAlignment="1">
      <alignment horizontal="center" vertical="center"/>
    </xf>
    <xf numFmtId="0" fontId="37" fillId="0" borderId="11" xfId="0" applyFont="1" applyBorder="1" applyAlignment="1">
      <alignment vertical="center"/>
    </xf>
    <xf numFmtId="0" fontId="37" fillId="0" borderId="11" xfId="0" applyFont="1" applyBorder="1" applyAlignment="1">
      <alignment horizontal="center" vertical="center"/>
    </xf>
    <xf numFmtId="0" fontId="37" fillId="0" borderId="11" xfId="47" applyFont="1" applyBorder="1" applyAlignment="1">
      <alignment horizontal="left" vertical="center"/>
    </xf>
    <xf numFmtId="2" fontId="37" fillId="0" borderId="11" xfId="47" applyNumberFormat="1" applyFont="1" applyFill="1" applyBorder="1" applyAlignment="1">
      <alignment horizontal="left" vertical="center"/>
    </xf>
    <xf numFmtId="0" fontId="37" fillId="0" borderId="11" xfId="0" applyFont="1" applyBorder="1" applyAlignment="1">
      <alignment horizontal="left" vertical="center" wrapText="1"/>
    </xf>
    <xf numFmtId="0" fontId="37" fillId="0" borderId="11" xfId="0" applyFont="1" applyFill="1" applyBorder="1" applyAlignment="1">
      <alignment vertical="center"/>
    </xf>
    <xf numFmtId="0" fontId="37" fillId="0" borderId="11" xfId="0" applyFont="1" applyBorder="1"/>
    <xf numFmtId="0" fontId="40" fillId="0" borderId="11" xfId="0" applyFont="1" applyBorder="1" applyAlignment="1">
      <alignment horizontal="left" vertical="center"/>
    </xf>
    <xf numFmtId="0" fontId="40" fillId="0" borderId="11" xfId="0" applyFont="1" applyBorder="1" applyAlignment="1">
      <alignment vertical="center"/>
    </xf>
    <xf numFmtId="14" fontId="37" fillId="26" borderId="11" xfId="0" applyNumberFormat="1" applyFont="1" applyFill="1" applyBorder="1" applyAlignment="1">
      <alignment horizontal="center" vertical="center"/>
    </xf>
    <xf numFmtId="14" fontId="37" fillId="0" borderId="11" xfId="0" applyNumberFormat="1" applyFont="1" applyBorder="1" applyAlignment="1">
      <alignment horizontal="left" vertical="center"/>
    </xf>
    <xf numFmtId="0" fontId="37" fillId="26" borderId="11" xfId="0" applyFont="1" applyFill="1" applyBorder="1" applyAlignment="1">
      <alignment horizontal="left" vertical="center"/>
    </xf>
    <xf numFmtId="0" fontId="37" fillId="0" borderId="11" xfId="47" applyFont="1" applyFill="1" applyBorder="1" applyAlignment="1">
      <alignment vertical="center"/>
    </xf>
    <xf numFmtId="0" fontId="40" fillId="26" borderId="11" xfId="0" applyFont="1" applyFill="1" applyBorder="1" applyAlignment="1">
      <alignment vertical="center"/>
    </xf>
    <xf numFmtId="14" fontId="40" fillId="0" borderId="11" xfId="0" applyNumberFormat="1" applyFont="1" applyBorder="1" applyAlignment="1">
      <alignment horizontal="center" vertical="center"/>
    </xf>
    <xf numFmtId="3" fontId="37" fillId="0" borderId="11" xfId="0" applyNumberFormat="1" applyFont="1" applyBorder="1" applyAlignment="1">
      <alignment horizontal="center" vertical="center"/>
    </xf>
    <xf numFmtId="0" fontId="37" fillId="0" borderId="11" xfId="47" applyFont="1" applyBorder="1" applyAlignment="1">
      <alignment vertical="center"/>
    </xf>
    <xf numFmtId="0" fontId="37" fillId="26" borderId="11" xfId="47" applyFont="1" applyFill="1" applyBorder="1" applyAlignment="1">
      <alignment horizontal="left" vertical="center"/>
    </xf>
    <xf numFmtId="0" fontId="40" fillId="25" borderId="11" xfId="0" applyFont="1" applyFill="1" applyBorder="1" applyAlignment="1">
      <alignment vertical="center"/>
    </xf>
    <xf numFmtId="0" fontId="40" fillId="25" borderId="11" xfId="0" applyFont="1" applyFill="1" applyBorder="1" applyAlignment="1">
      <alignment horizontal="center" vertical="center"/>
    </xf>
    <xf numFmtId="14" fontId="40" fillId="25" borderId="11" xfId="0" applyNumberFormat="1" applyFont="1" applyFill="1" applyBorder="1" applyAlignment="1">
      <alignment horizontal="center" vertical="center"/>
    </xf>
    <xf numFmtId="0" fontId="40" fillId="25" borderId="11" xfId="0" applyFont="1" applyFill="1" applyBorder="1" applyAlignment="1">
      <alignment horizontal="left" vertical="center"/>
    </xf>
    <xf numFmtId="2" fontId="40" fillId="25" borderId="11" xfId="0" applyNumberFormat="1" applyFont="1" applyFill="1" applyBorder="1" applyAlignment="1">
      <alignment horizontal="left" vertical="center"/>
    </xf>
    <xf numFmtId="166" fontId="37" fillId="25" borderId="11" xfId="0" applyNumberFormat="1" applyFont="1" applyFill="1" applyBorder="1" applyAlignment="1">
      <alignment horizontal="left" vertical="center"/>
    </xf>
    <xf numFmtId="0" fontId="40" fillId="25" borderId="11" xfId="0" applyFont="1" applyFill="1" applyBorder="1" applyAlignment="1">
      <alignment horizontal="left" vertical="center" wrapText="1"/>
    </xf>
    <xf numFmtId="0" fontId="40" fillId="25" borderId="11" xfId="0" applyFont="1" applyFill="1" applyBorder="1" applyAlignment="1">
      <alignment horizontal="center" vertical="center" wrapText="1"/>
    </xf>
    <xf numFmtId="0" fontId="37" fillId="26" borderId="11" xfId="0" applyFont="1" applyFill="1" applyBorder="1" applyAlignment="1">
      <alignment horizontal="center" vertical="center"/>
    </xf>
    <xf numFmtId="0" fontId="37" fillId="0" borderId="11" xfId="47" applyFont="1" applyFill="1" applyBorder="1" applyAlignment="1">
      <alignment horizontal="left" vertical="center"/>
    </xf>
    <xf numFmtId="14" fontId="37" fillId="0" borderId="11" xfId="47" applyNumberFormat="1" applyFont="1" applyBorder="1" applyAlignment="1">
      <alignment horizontal="left" vertical="center"/>
    </xf>
    <xf numFmtId="166" fontId="40" fillId="25" borderId="11" xfId="0" applyNumberFormat="1" applyFont="1" applyFill="1" applyBorder="1" applyAlignment="1">
      <alignment horizontal="left" vertical="center"/>
    </xf>
    <xf numFmtId="3" fontId="37" fillId="26" borderId="11" xfId="0" applyNumberFormat="1" applyFont="1" applyFill="1" applyBorder="1" applyAlignment="1">
      <alignment horizontal="center" vertical="center"/>
    </xf>
    <xf numFmtId="14" fontId="37" fillId="0" borderId="11" xfId="47" applyNumberFormat="1" applyFont="1" applyFill="1" applyBorder="1" applyAlignment="1">
      <alignment horizontal="center" vertical="center"/>
    </xf>
    <xf numFmtId="0" fontId="37" fillId="0" borderId="11" xfId="0" applyFont="1" applyFill="1" applyBorder="1" applyAlignment="1">
      <alignment horizontal="left" vertical="center"/>
    </xf>
    <xf numFmtId="14" fontId="37" fillId="0" borderId="11" xfId="0" applyNumberFormat="1" applyFont="1" applyFill="1" applyBorder="1" applyAlignment="1">
      <alignment horizontal="center" vertical="center"/>
    </xf>
    <xf numFmtId="0" fontId="37" fillId="0" borderId="11" xfId="0" applyFont="1" applyFill="1" applyBorder="1" applyAlignment="1">
      <alignment horizontal="center" vertical="center"/>
    </xf>
    <xf numFmtId="14" fontId="37" fillId="0" borderId="11" xfId="0" applyNumberFormat="1" applyFont="1" applyBorder="1" applyAlignment="1">
      <alignment horizontal="center" vertical="center" wrapText="1"/>
    </xf>
    <xf numFmtId="0" fontId="37" fillId="0" borderId="11" xfId="0" applyFont="1" applyBorder="1" applyAlignment="1">
      <alignment horizontal="center" vertical="center" wrapText="1"/>
    </xf>
    <xf numFmtId="3" fontId="37" fillId="0" borderId="11" xfId="0" applyNumberFormat="1" applyFont="1" applyBorder="1" applyAlignment="1">
      <alignment horizontal="center" vertical="center" wrapText="1"/>
    </xf>
    <xf numFmtId="0" fontId="40" fillId="26" borderId="11" xfId="0" applyFont="1" applyFill="1" applyBorder="1" applyAlignment="1">
      <alignment horizontal="center" vertical="center"/>
    </xf>
    <xf numFmtId="14" fontId="40" fillId="26" borderId="11" xfId="0" applyNumberFormat="1" applyFont="1" applyFill="1" applyBorder="1" applyAlignment="1">
      <alignment horizontal="center" vertical="center"/>
    </xf>
    <xf numFmtId="0" fontId="40" fillId="0" borderId="11" xfId="47" applyFont="1" applyBorder="1" applyAlignment="1">
      <alignment horizontal="center" vertical="center"/>
    </xf>
    <xf numFmtId="0" fontId="40" fillId="26" borderId="11" xfId="0" applyFont="1" applyFill="1" applyBorder="1" applyAlignment="1">
      <alignment horizontal="left" vertical="center"/>
    </xf>
    <xf numFmtId="2" fontId="37" fillId="26" borderId="11" xfId="47" applyNumberFormat="1" applyFont="1" applyFill="1" applyBorder="1" applyAlignment="1">
      <alignment horizontal="left" vertical="center"/>
    </xf>
    <xf numFmtId="14" fontId="37" fillId="26" borderId="11" xfId="0" applyNumberFormat="1" applyFont="1" applyFill="1" applyBorder="1" applyAlignment="1">
      <alignment horizontal="left" vertical="center"/>
    </xf>
    <xf numFmtId="0" fontId="37" fillId="0" borderId="11" xfId="47" applyFont="1" applyFill="1" applyBorder="1" applyAlignment="1">
      <alignment horizontal="center" vertical="center"/>
    </xf>
    <xf numFmtId="3" fontId="40" fillId="0" borderId="11" xfId="0" applyNumberFormat="1" applyFont="1" applyBorder="1" applyAlignment="1">
      <alignment horizontal="center" vertical="center"/>
    </xf>
    <xf numFmtId="166" fontId="37" fillId="0" borderId="11" xfId="47" applyNumberFormat="1" applyFont="1" applyBorder="1" applyAlignment="1">
      <alignment horizontal="left" vertical="center"/>
    </xf>
    <xf numFmtId="2" fontId="37" fillId="0" borderId="11" xfId="47" applyNumberFormat="1" applyFont="1" applyFill="1" applyBorder="1" applyAlignment="1">
      <alignment vertical="center"/>
    </xf>
    <xf numFmtId="0" fontId="38" fillId="0" borderId="11" xfId="0" applyFont="1" applyBorder="1" applyAlignment="1">
      <alignment horizontal="left" vertical="center"/>
    </xf>
    <xf numFmtId="166" fontId="37" fillId="0" borderId="11" xfId="47" applyNumberFormat="1" applyFont="1" applyFill="1" applyBorder="1" applyAlignment="1">
      <alignment horizontal="left" vertical="center"/>
    </xf>
    <xf numFmtId="0" fontId="48" fillId="0" borderId="0" xfId="0" applyFont="1" applyBorder="1"/>
    <xf numFmtId="0" fontId="40" fillId="26" borderId="11" xfId="0" applyFont="1" applyFill="1" applyBorder="1" applyAlignment="1">
      <alignment horizontal="center" vertical="center" wrapText="1"/>
    </xf>
    <xf numFmtId="0" fontId="38" fillId="0" borderId="11" xfId="0" applyFont="1" applyBorder="1" applyAlignment="1">
      <alignment horizontal="center" vertical="center" wrapText="1"/>
    </xf>
    <xf numFmtId="0" fontId="37" fillId="25" borderId="11" xfId="0" applyFont="1" applyFill="1" applyBorder="1" applyAlignment="1">
      <alignment horizontal="left" vertical="center" wrapText="1"/>
    </xf>
    <xf numFmtId="165" fontId="37" fillId="25" borderId="11" xfId="47" applyNumberFormat="1" applyFont="1" applyFill="1" applyBorder="1" applyAlignment="1">
      <alignment horizontal="left" vertical="center"/>
    </xf>
    <xf numFmtId="165" fontId="40" fillId="25" borderId="11" xfId="47" applyNumberFormat="1" applyFont="1" applyFill="1" applyBorder="1" applyAlignment="1">
      <alignment horizontal="left" vertical="center"/>
    </xf>
    <xf numFmtId="14" fontId="40" fillId="25" borderId="11" xfId="0" applyNumberFormat="1" applyFont="1" applyFill="1" applyBorder="1" applyAlignment="1">
      <alignment vertical="center"/>
    </xf>
    <xf numFmtId="165" fontId="40" fillId="25" borderId="11" xfId="47" applyNumberFormat="1" applyFont="1" applyFill="1" applyBorder="1" applyAlignment="1">
      <alignment horizontal="center" vertical="center"/>
    </xf>
    <xf numFmtId="0" fontId="40" fillId="25" borderId="11" xfId="47" applyFont="1" applyFill="1" applyBorder="1" applyAlignment="1">
      <alignment horizontal="left" vertical="center"/>
    </xf>
    <xf numFmtId="165" fontId="37" fillId="0" borderId="11" xfId="0" applyNumberFormat="1" applyFont="1" applyBorder="1" applyAlignment="1">
      <alignment horizontal="center" vertical="center"/>
    </xf>
    <xf numFmtId="165" fontId="37" fillId="0" borderId="11" xfId="47" applyNumberFormat="1" applyFont="1" applyFill="1" applyBorder="1" applyAlignment="1">
      <alignment horizontal="center" vertical="center"/>
    </xf>
    <xf numFmtId="14" fontId="37" fillId="0" borderId="11" xfId="0" applyNumberFormat="1" applyFont="1" applyBorder="1" applyAlignment="1">
      <alignment vertical="center"/>
    </xf>
    <xf numFmtId="14" fontId="37" fillId="0" borderId="11" xfId="47" applyNumberFormat="1" applyFont="1" applyBorder="1" applyAlignment="1">
      <alignment vertical="center"/>
    </xf>
    <xf numFmtId="14" fontId="40" fillId="0" borderId="11" xfId="47" applyNumberFormat="1" applyFont="1" applyFill="1" applyBorder="1" applyAlignment="1">
      <alignment horizontal="center" vertical="center"/>
    </xf>
    <xf numFmtId="166" fontId="37" fillId="0" borderId="11" xfId="47" applyNumberFormat="1" applyFont="1" applyFill="1" applyBorder="1" applyAlignment="1">
      <alignment horizontal="center" vertical="center"/>
    </xf>
    <xf numFmtId="14" fontId="37" fillId="0" borderId="11" xfId="47" applyNumberFormat="1" applyFont="1" applyFill="1" applyBorder="1" applyAlignment="1">
      <alignment horizontal="left" vertical="center"/>
    </xf>
    <xf numFmtId="14" fontId="37" fillId="0" borderId="11" xfId="47" applyNumberFormat="1" applyFont="1" applyFill="1" applyBorder="1" applyAlignment="1">
      <alignment vertical="center"/>
    </xf>
    <xf numFmtId="166" fontId="37" fillId="0" borderId="11" xfId="47" applyNumberFormat="1" applyFont="1" applyBorder="1" applyAlignment="1">
      <alignment horizontal="center" vertical="center"/>
    </xf>
    <xf numFmtId="0" fontId="37" fillId="25" borderId="11" xfId="0" applyFont="1" applyFill="1" applyBorder="1" applyAlignment="1">
      <alignment vertical="center"/>
    </xf>
    <xf numFmtId="0" fontId="37" fillId="25" borderId="11" xfId="0" applyFont="1" applyFill="1" applyBorder="1" applyAlignment="1">
      <alignment horizontal="left" vertical="center"/>
    </xf>
    <xf numFmtId="165" fontId="37" fillId="25" borderId="11" xfId="0" applyNumberFormat="1" applyFont="1" applyFill="1" applyBorder="1" applyAlignment="1">
      <alignment horizontal="center" vertical="center"/>
    </xf>
    <xf numFmtId="165" fontId="37" fillId="25" borderId="11" xfId="47" applyNumberFormat="1" applyFont="1" applyFill="1" applyBorder="1" applyAlignment="1">
      <alignment horizontal="center" vertical="center"/>
    </xf>
    <xf numFmtId="14" fontId="37" fillId="25" borderId="11" xfId="0" applyNumberFormat="1" applyFont="1" applyFill="1" applyBorder="1" applyAlignment="1">
      <alignment horizontal="center" vertical="center"/>
    </xf>
    <xf numFmtId="14" fontId="37" fillId="25" borderId="11" xfId="0" applyNumberFormat="1" applyFont="1" applyFill="1" applyBorder="1" applyAlignment="1">
      <alignment vertical="center"/>
    </xf>
    <xf numFmtId="14" fontId="37" fillId="25" borderId="11" xfId="0" applyNumberFormat="1" applyFont="1" applyFill="1" applyBorder="1" applyAlignment="1">
      <alignment horizontal="left" vertical="center"/>
    </xf>
    <xf numFmtId="0" fontId="40" fillId="0" borderId="11" xfId="47" applyFont="1" applyFill="1" applyBorder="1" applyAlignment="1">
      <alignment horizontal="center" vertical="center"/>
    </xf>
    <xf numFmtId="14" fontId="37" fillId="0" borderId="11" xfId="0" applyNumberFormat="1" applyFont="1" applyFill="1" applyBorder="1" applyAlignment="1">
      <alignment horizontal="left" vertical="center"/>
    </xf>
    <xf numFmtId="14" fontId="40" fillId="0" borderId="11" xfId="47" applyNumberFormat="1" applyFont="1" applyBorder="1" applyAlignment="1">
      <alignment horizontal="center" vertical="center"/>
    </xf>
    <xf numFmtId="14" fontId="40" fillId="0" borderId="11" xfId="0" applyNumberFormat="1" applyFont="1" applyFill="1" applyBorder="1" applyAlignment="1">
      <alignment horizontal="center" vertical="center"/>
    </xf>
    <xf numFmtId="166" fontId="40" fillId="0" borderId="11" xfId="47" applyNumberFormat="1" applyFont="1" applyFill="1" applyBorder="1" applyAlignment="1">
      <alignment horizontal="center" vertical="center"/>
    </xf>
    <xf numFmtId="165" fontId="37" fillId="0" borderId="11" xfId="47" applyNumberFormat="1" applyFont="1" applyFill="1" applyBorder="1" applyAlignment="1">
      <alignment horizontal="left" vertical="center"/>
    </xf>
    <xf numFmtId="166" fontId="37" fillId="0" borderId="11" xfId="0" applyNumberFormat="1" applyFont="1" applyFill="1" applyBorder="1" applyAlignment="1">
      <alignment horizontal="center" vertical="center"/>
    </xf>
    <xf numFmtId="0" fontId="37" fillId="25" borderId="11" xfId="0" applyFont="1" applyFill="1" applyBorder="1" applyAlignment="1">
      <alignment horizontal="center" vertical="center"/>
    </xf>
    <xf numFmtId="166" fontId="40" fillId="0" borderId="11" xfId="47" applyNumberFormat="1" applyFont="1" applyBorder="1" applyAlignment="1">
      <alignment horizontal="center" vertical="center"/>
    </xf>
    <xf numFmtId="14" fontId="40" fillId="25" borderId="11" xfId="0" applyNumberFormat="1" applyFont="1" applyFill="1" applyBorder="1" applyAlignment="1">
      <alignment horizontal="left" vertical="center"/>
    </xf>
    <xf numFmtId="2" fontId="37" fillId="0" borderId="11" xfId="0" applyNumberFormat="1" applyFont="1" applyBorder="1" applyAlignment="1">
      <alignment horizontal="left" vertical="center"/>
    </xf>
    <xf numFmtId="166" fontId="10" fillId="26" borderId="11" xfId="0" applyNumberFormat="1" applyFont="1" applyFill="1" applyBorder="1" applyAlignment="1">
      <alignment horizontal="center" vertical="center" wrapText="1"/>
    </xf>
    <xf numFmtId="166" fontId="9" fillId="26" borderId="11" xfId="0" applyNumberFormat="1" applyFont="1" applyFill="1" applyBorder="1" applyAlignment="1">
      <alignment horizontal="center" vertical="center" wrapText="1"/>
    </xf>
    <xf numFmtId="166" fontId="9"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xf>
    <xf numFmtId="0" fontId="9" fillId="26" borderId="11" xfId="0" applyFont="1" applyFill="1" applyBorder="1" applyAlignment="1">
      <alignment horizontal="left" vertical="center"/>
    </xf>
    <xf numFmtId="166" fontId="9" fillId="0" borderId="11" xfId="0" applyNumberFormat="1" applyFont="1" applyBorder="1" applyAlignment="1">
      <alignment horizontal="left" vertical="center"/>
    </xf>
    <xf numFmtId="14" fontId="9" fillId="0" borderId="11" xfId="0" applyNumberFormat="1"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horizontal="center" vertical="center"/>
    </xf>
    <xf numFmtId="0" fontId="9" fillId="0" borderId="11" xfId="47" applyFont="1" applyBorder="1" applyAlignment="1">
      <alignment horizontal="left" vertical="center"/>
    </xf>
    <xf numFmtId="14" fontId="9" fillId="26" borderId="11" xfId="0" applyNumberFormat="1" applyFont="1" applyFill="1" applyBorder="1" applyAlignment="1">
      <alignment horizontal="left" vertical="center"/>
    </xf>
    <xf numFmtId="166" fontId="9" fillId="0" borderId="11" xfId="47" applyNumberFormat="1" applyFont="1" applyBorder="1" applyAlignment="1">
      <alignment horizontal="left" vertical="center"/>
    </xf>
    <xf numFmtId="2" fontId="9" fillId="0" borderId="11" xfId="47" applyNumberFormat="1" applyFont="1" applyBorder="1" applyAlignment="1">
      <alignment horizontal="left" vertical="center"/>
    </xf>
    <xf numFmtId="166" fontId="9" fillId="0" borderId="11" xfId="47" applyNumberFormat="1" applyFont="1" applyFill="1" applyBorder="1" applyAlignment="1">
      <alignment horizontal="left" vertical="center"/>
    </xf>
    <xf numFmtId="0" fontId="9" fillId="0" borderId="11" xfId="47" applyFont="1" applyFill="1" applyBorder="1" applyAlignment="1">
      <alignment horizontal="left" vertical="center"/>
    </xf>
    <xf numFmtId="3" fontId="9" fillId="26" borderId="11" xfId="0" applyNumberFormat="1" applyFont="1" applyFill="1" applyBorder="1" applyAlignment="1">
      <alignment horizontal="left" vertical="center"/>
    </xf>
    <xf numFmtId="0" fontId="8" fillId="25" borderId="11" xfId="0" applyFont="1" applyFill="1" applyBorder="1" applyAlignment="1">
      <alignment horizontal="left" vertical="center"/>
    </xf>
    <xf numFmtId="166" fontId="8" fillId="25" borderId="11" xfId="0" applyNumberFormat="1" applyFont="1" applyFill="1" applyBorder="1" applyAlignment="1">
      <alignment horizontal="left" vertical="center"/>
    </xf>
    <xf numFmtId="2" fontId="8" fillId="25" borderId="11" xfId="0" applyNumberFormat="1" applyFont="1" applyFill="1" applyBorder="1" applyAlignment="1">
      <alignment horizontal="left" vertical="center"/>
    </xf>
    <xf numFmtId="166" fontId="9" fillId="25" borderId="11" xfId="0" applyNumberFormat="1" applyFont="1" applyFill="1" applyBorder="1" applyAlignment="1">
      <alignment horizontal="left" vertical="center"/>
    </xf>
    <xf numFmtId="167" fontId="9" fillId="26" borderId="11" xfId="0" applyNumberFormat="1" applyFont="1" applyFill="1" applyBorder="1" applyAlignment="1">
      <alignment horizontal="left" vertical="center"/>
    </xf>
    <xf numFmtId="0" fontId="9" fillId="26" borderId="11" xfId="47" applyFont="1" applyFill="1" applyBorder="1" applyAlignment="1">
      <alignment horizontal="left" vertical="center"/>
    </xf>
    <xf numFmtId="2" fontId="9" fillId="0" borderId="11" xfId="47" applyNumberFormat="1" applyFont="1" applyFill="1" applyBorder="1" applyAlignment="1">
      <alignment horizontal="left" vertical="center"/>
    </xf>
    <xf numFmtId="3" fontId="9" fillId="0" borderId="11" xfId="0" applyNumberFormat="1" applyFont="1" applyBorder="1" applyAlignment="1">
      <alignment horizontal="left" vertical="center"/>
    </xf>
    <xf numFmtId="0" fontId="9" fillId="0" borderId="11" xfId="47" applyNumberFormat="1" applyFont="1" applyBorder="1" applyAlignment="1">
      <alignment horizontal="left" vertical="center"/>
    </xf>
    <xf numFmtId="14" fontId="48" fillId="0" borderId="12" xfId="0" applyNumberFormat="1" applyFont="1" applyFill="1" applyBorder="1" applyAlignment="1">
      <alignment horizontal="left" vertical="center"/>
    </xf>
    <xf numFmtId="14" fontId="48" fillId="0" borderId="0" xfId="0" applyNumberFormat="1" applyFont="1" applyFill="1" applyBorder="1" applyAlignment="1">
      <alignment horizontal="left" vertical="center"/>
    </xf>
    <xf numFmtId="0" fontId="9" fillId="25" borderId="11" xfId="0" applyFont="1" applyFill="1" applyBorder="1" applyAlignment="1">
      <alignment horizontal="left" wrapText="1"/>
    </xf>
    <xf numFmtId="166" fontId="9" fillId="25" borderId="11" xfId="0" applyNumberFormat="1" applyFont="1" applyFill="1" applyBorder="1" applyAlignment="1">
      <alignment horizontal="center"/>
    </xf>
    <xf numFmtId="165" fontId="9" fillId="25" borderId="11" xfId="47" applyNumberFormat="1" applyFont="1" applyFill="1" applyBorder="1" applyAlignment="1">
      <alignment horizontal="left" vertical="center"/>
    </xf>
    <xf numFmtId="165" fontId="8" fillId="25" borderId="11" xfId="47" applyNumberFormat="1" applyFont="1" applyFill="1" applyBorder="1" applyAlignment="1">
      <alignment horizontal="left" vertical="center"/>
    </xf>
    <xf numFmtId="14" fontId="8" fillId="25" borderId="11" xfId="0" applyNumberFormat="1" applyFont="1" applyFill="1" applyBorder="1" applyAlignment="1">
      <alignment vertical="center"/>
    </xf>
    <xf numFmtId="165" fontId="8" fillId="25" borderId="11" xfId="47" applyNumberFormat="1" applyFont="1" applyFill="1" applyBorder="1" applyAlignment="1">
      <alignment horizontal="center" vertical="center"/>
    </xf>
    <xf numFmtId="0" fontId="8" fillId="25" borderId="11" xfId="47" applyFont="1" applyFill="1" applyBorder="1" applyAlignment="1">
      <alignment horizontal="left" vertical="center"/>
    </xf>
    <xf numFmtId="165" fontId="8" fillId="0" borderId="11" xfId="0" applyNumberFormat="1" applyFont="1" applyBorder="1" applyAlignment="1">
      <alignment horizontal="center" vertical="center"/>
    </xf>
    <xf numFmtId="165" fontId="9" fillId="0" borderId="11" xfId="47" applyNumberFormat="1" applyFont="1" applyFill="1" applyBorder="1" applyAlignment="1">
      <alignment horizontal="center" vertical="center"/>
    </xf>
    <xf numFmtId="14" fontId="9" fillId="0" borderId="11" xfId="0" applyNumberFormat="1" applyFont="1" applyBorder="1" applyAlignment="1">
      <alignment horizontal="center" vertical="center"/>
    </xf>
    <xf numFmtId="14" fontId="9" fillId="0" borderId="11" xfId="0" applyNumberFormat="1" applyFont="1" applyBorder="1" applyAlignment="1">
      <alignment vertical="center"/>
    </xf>
    <xf numFmtId="0" fontId="9" fillId="0" borderId="11" xfId="0" applyFont="1" applyBorder="1"/>
    <xf numFmtId="0" fontId="9" fillId="0" borderId="11" xfId="0" applyFont="1" applyBorder="1" applyAlignment="1">
      <alignment horizontal="center"/>
    </xf>
    <xf numFmtId="166" fontId="9" fillId="0" borderId="11" xfId="47" applyNumberFormat="1" applyFont="1" applyFill="1" applyBorder="1" applyAlignment="1">
      <alignment horizontal="center" vertical="center"/>
    </xf>
    <xf numFmtId="166" fontId="9" fillId="0" borderId="11" xfId="47" applyNumberFormat="1" applyFont="1" applyBorder="1" applyAlignment="1">
      <alignment horizontal="center" vertical="center"/>
    </xf>
    <xf numFmtId="0" fontId="9" fillId="0" borderId="11" xfId="47" applyFont="1" applyBorder="1" applyAlignment="1">
      <alignment vertical="center"/>
    </xf>
    <xf numFmtId="14" fontId="9" fillId="0" borderId="11" xfId="47" applyNumberFormat="1" applyFont="1" applyFill="1" applyBorder="1" applyAlignment="1">
      <alignment horizontal="center" vertical="center"/>
    </xf>
    <xf numFmtId="165" fontId="9" fillId="25" borderId="11" xfId="0" applyNumberFormat="1" applyFont="1" applyFill="1" applyBorder="1" applyAlignment="1">
      <alignment horizontal="center" vertical="center"/>
    </xf>
    <xf numFmtId="165" fontId="9" fillId="25" borderId="11" xfId="47" applyNumberFormat="1" applyFont="1" applyFill="1" applyBorder="1" applyAlignment="1">
      <alignment horizontal="center" vertical="center"/>
    </xf>
    <xf numFmtId="14" fontId="9" fillId="25" borderId="11" xfId="0" applyNumberFormat="1" applyFont="1" applyFill="1" applyBorder="1" applyAlignment="1">
      <alignment horizontal="center" vertical="center"/>
    </xf>
    <xf numFmtId="14" fontId="9" fillId="25" borderId="11" xfId="0" applyNumberFormat="1" applyFont="1" applyFill="1" applyBorder="1" applyAlignment="1">
      <alignment vertical="center"/>
    </xf>
    <xf numFmtId="14" fontId="9" fillId="25" borderId="11" xfId="0" applyNumberFormat="1" applyFont="1" applyFill="1" applyBorder="1" applyAlignment="1">
      <alignment horizontal="left" vertical="center"/>
    </xf>
    <xf numFmtId="0" fontId="9" fillId="0" borderId="11" xfId="0" applyFont="1" applyBorder="1" applyAlignment="1">
      <alignment horizontal="left"/>
    </xf>
    <xf numFmtId="0" fontId="9" fillId="0" borderId="11" xfId="47" applyFont="1" applyBorder="1"/>
    <xf numFmtId="0" fontId="9" fillId="0" borderId="11" xfId="47" applyFont="1" applyFill="1" applyBorder="1"/>
    <xf numFmtId="14" fontId="9" fillId="0" borderId="11" xfId="47" applyNumberFormat="1" applyFont="1" applyFill="1" applyBorder="1" applyAlignment="1">
      <alignment horizontal="left" vertical="center"/>
    </xf>
    <xf numFmtId="0" fontId="9" fillId="0" borderId="11" xfId="47" applyFont="1" applyBorder="1" applyAlignment="1">
      <alignment horizontal="left"/>
    </xf>
    <xf numFmtId="14" fontId="9" fillId="0" borderId="11" xfId="47" applyNumberFormat="1" applyFont="1" applyBorder="1" applyAlignment="1">
      <alignment horizontal="left" vertical="center"/>
    </xf>
    <xf numFmtId="49" fontId="9" fillId="0" borderId="11" xfId="0" applyNumberFormat="1" applyFont="1" applyBorder="1" applyAlignment="1">
      <alignment horizontal="left" vertical="center"/>
    </xf>
    <xf numFmtId="166" fontId="9" fillId="26" borderId="11" xfId="0" applyNumberFormat="1" applyFont="1" applyFill="1" applyBorder="1" applyAlignment="1">
      <alignment horizontal="center" vertical="center"/>
    </xf>
    <xf numFmtId="14" fontId="9" fillId="0" borderId="11" xfId="47" applyNumberFormat="1" applyFont="1" applyBorder="1" applyAlignment="1">
      <alignment vertical="center"/>
    </xf>
    <xf numFmtId="14" fontId="9" fillId="0" borderId="11" xfId="47" applyNumberFormat="1" applyFont="1" applyFill="1" applyBorder="1" applyAlignment="1">
      <alignment vertical="center"/>
    </xf>
    <xf numFmtId="0" fontId="9" fillId="0" borderId="11" xfId="47" applyFont="1" applyFill="1" applyBorder="1" applyAlignment="1">
      <alignment vertical="center"/>
    </xf>
    <xf numFmtId="0" fontId="9" fillId="26" borderId="11" xfId="0" applyFont="1" applyFill="1" applyBorder="1" applyAlignment="1">
      <alignment horizontal="center" vertical="center"/>
    </xf>
    <xf numFmtId="0" fontId="9" fillId="26" borderId="11" xfId="61" applyFont="1" applyFill="1" applyBorder="1" applyAlignment="1">
      <alignment horizontal="center" vertical="center" wrapText="1"/>
    </xf>
    <xf numFmtId="0" fontId="8" fillId="25" borderId="11" xfId="61" applyFont="1" applyFill="1" applyBorder="1" applyAlignment="1">
      <alignment horizontal="left" vertical="center"/>
    </xf>
    <xf numFmtId="0" fontId="8" fillId="25" borderId="11" xfId="61" applyFont="1" applyFill="1" applyBorder="1" applyAlignment="1">
      <alignment horizontal="center" vertical="center"/>
    </xf>
    <xf numFmtId="0" fontId="9" fillId="0" borderId="11" xfId="61" applyFont="1" applyBorder="1" applyAlignment="1">
      <alignment horizontal="left" vertical="center"/>
    </xf>
    <xf numFmtId="166" fontId="8" fillId="0" borderId="11" xfId="61" applyNumberFormat="1" applyFont="1" applyBorder="1" applyAlignment="1">
      <alignment horizontal="center" vertical="center"/>
    </xf>
    <xf numFmtId="0" fontId="9" fillId="0" borderId="11" xfId="61" applyFont="1" applyBorder="1" applyAlignment="1">
      <alignment horizontal="center" vertical="center"/>
    </xf>
    <xf numFmtId="165" fontId="9" fillId="0" borderId="11" xfId="61" applyNumberFormat="1" applyFont="1" applyBorder="1" applyAlignment="1">
      <alignment horizontal="center" vertical="center"/>
    </xf>
    <xf numFmtId="4" fontId="9" fillId="0" borderId="11" xfId="63" applyNumberFormat="1" applyFont="1" applyBorder="1" applyAlignment="1">
      <alignment horizontal="center" vertical="center"/>
    </xf>
    <xf numFmtId="0" fontId="9" fillId="0" borderId="11" xfId="48" applyFont="1" applyFill="1" applyBorder="1" applyAlignment="1">
      <alignment horizontal="left" vertical="center"/>
    </xf>
    <xf numFmtId="3" fontId="9" fillId="0" borderId="11" xfId="61" applyNumberFormat="1" applyFont="1" applyBorder="1" applyAlignment="1">
      <alignment horizontal="center" vertical="center"/>
    </xf>
    <xf numFmtId="0" fontId="9" fillId="0" borderId="11" xfId="61" applyFont="1" applyBorder="1" applyAlignment="1">
      <alignment vertical="center"/>
    </xf>
    <xf numFmtId="0" fontId="8" fillId="25" borderId="11" xfId="61" applyFont="1" applyFill="1" applyBorder="1" applyAlignment="1">
      <alignment vertical="center"/>
    </xf>
    <xf numFmtId="3" fontId="8" fillId="25" borderId="11" xfId="61" applyNumberFormat="1" applyFont="1" applyFill="1" applyBorder="1" applyAlignment="1">
      <alignment horizontal="left" vertical="center"/>
    </xf>
    <xf numFmtId="165" fontId="8" fillId="25" borderId="11" xfId="61" applyNumberFormat="1" applyFont="1" applyFill="1" applyBorder="1" applyAlignment="1">
      <alignment horizontal="center" vertical="center"/>
    </xf>
    <xf numFmtId="4" fontId="9" fillId="25" borderId="11" xfId="63" applyNumberFormat="1" applyFont="1" applyFill="1" applyBorder="1" applyAlignment="1">
      <alignment horizontal="center" vertical="center"/>
    </xf>
    <xf numFmtId="165" fontId="9" fillId="0" borderId="11" xfId="63" applyNumberFormat="1" applyFont="1" applyBorder="1" applyAlignment="1">
      <alignment horizontal="center" vertical="center"/>
    </xf>
    <xf numFmtId="4" fontId="9" fillId="0" borderId="11" xfId="61" applyNumberFormat="1" applyFont="1" applyBorder="1" applyAlignment="1">
      <alignment horizontal="center" vertical="center"/>
    </xf>
    <xf numFmtId="0" fontId="9" fillId="0" borderId="11" xfId="61" applyFont="1" applyFill="1" applyBorder="1" applyAlignment="1">
      <alignment horizontal="left" vertical="center"/>
    </xf>
    <xf numFmtId="0" fontId="8" fillId="0" borderId="11" xfId="0" applyFont="1" applyBorder="1" applyAlignment="1">
      <alignment horizontal="center" vertical="center" wrapText="1"/>
    </xf>
    <xf numFmtId="166" fontId="8" fillId="0" borderId="11" xfId="0" applyNumberFormat="1" applyFont="1" applyBorder="1" applyAlignment="1">
      <alignment horizontal="center" vertical="center" wrapText="1"/>
    </xf>
    <xf numFmtId="165" fontId="8" fillId="25" borderId="11" xfId="0" applyNumberFormat="1" applyFont="1" applyFill="1" applyBorder="1" applyAlignment="1">
      <alignment horizontal="left" vertical="center"/>
    </xf>
    <xf numFmtId="165" fontId="8" fillId="25" borderId="11" xfId="0" applyNumberFormat="1" applyFont="1" applyFill="1" applyBorder="1" applyAlignment="1">
      <alignment vertical="center"/>
    </xf>
    <xf numFmtId="2" fontId="9" fillId="0" borderId="11" xfId="0" applyNumberFormat="1" applyFont="1" applyBorder="1" applyAlignment="1">
      <alignment horizontal="left" vertical="center"/>
    </xf>
    <xf numFmtId="16" fontId="9" fillId="0" borderId="11" xfId="0" applyNumberFormat="1" applyFont="1" applyBorder="1" applyAlignment="1">
      <alignment horizontal="left" vertical="center"/>
    </xf>
    <xf numFmtId="0" fontId="9" fillId="0" borderId="13" xfId="61" applyFont="1" applyBorder="1" applyAlignment="1">
      <alignment horizontal="left" vertical="center"/>
    </xf>
    <xf numFmtId="0" fontId="9" fillId="0" borderId="13" xfId="0" applyFont="1" applyBorder="1" applyAlignment="1">
      <alignment horizontal="left" vertical="center"/>
    </xf>
    <xf numFmtId="165" fontId="8" fillId="0" borderId="13" xfId="0" applyNumberFormat="1" applyFont="1" applyBorder="1" applyAlignment="1">
      <alignment horizontal="center" vertical="center"/>
    </xf>
    <xf numFmtId="2" fontId="9" fillId="0" borderId="13" xfId="0" applyNumberFormat="1" applyFont="1" applyBorder="1" applyAlignment="1">
      <alignment horizontal="left" vertical="center"/>
    </xf>
    <xf numFmtId="14" fontId="9" fillId="0" borderId="13" xfId="0" applyNumberFormat="1" applyFont="1" applyBorder="1" applyAlignment="1">
      <alignment horizontal="left" vertical="center"/>
    </xf>
    <xf numFmtId="0" fontId="8" fillId="26" borderId="11" xfId="0" applyFont="1" applyFill="1" applyBorder="1" applyAlignment="1">
      <alignment horizontal="center" vertical="top" wrapText="1"/>
    </xf>
    <xf numFmtId="166" fontId="8" fillId="0" borderId="11" xfId="0" applyNumberFormat="1" applyFont="1" applyFill="1" applyBorder="1" applyAlignment="1">
      <alignment horizontal="center" vertical="center"/>
    </xf>
    <xf numFmtId="166" fontId="8" fillId="25" borderId="11" xfId="0" applyNumberFormat="1" applyFont="1" applyFill="1" applyBorder="1" applyAlignment="1">
      <alignment vertical="center"/>
    </xf>
    <xf numFmtId="14" fontId="9"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9" fillId="0" borderId="11" xfId="0" applyFont="1" applyFill="1" applyBorder="1" applyAlignment="1">
      <alignment horizontal="center" vertical="center"/>
    </xf>
    <xf numFmtId="14" fontId="9" fillId="0" borderId="11" xfId="0" applyNumberFormat="1" applyFont="1" applyFill="1" applyBorder="1" applyAlignment="1">
      <alignment horizontal="left" vertical="center"/>
    </xf>
    <xf numFmtId="14" fontId="9" fillId="26" borderId="11"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14" fontId="8" fillId="25" borderId="11" xfId="0" applyNumberFormat="1" applyFont="1" applyFill="1" applyBorder="1" applyAlignment="1">
      <alignment horizontal="center" vertical="center"/>
    </xf>
    <xf numFmtId="0" fontId="9" fillId="25" borderId="11" xfId="0" applyFont="1" applyFill="1" applyBorder="1" applyAlignment="1">
      <alignment horizontal="center" vertical="center"/>
    </xf>
    <xf numFmtId="0" fontId="8" fillId="26" borderId="11" xfId="0" applyFont="1" applyFill="1" applyBorder="1" applyAlignment="1">
      <alignment horizontal="center" vertical="center"/>
    </xf>
    <xf numFmtId="166" fontId="9" fillId="0" borderId="11" xfId="0" applyNumberFormat="1" applyFont="1" applyBorder="1" applyAlignment="1">
      <alignment vertical="center"/>
    </xf>
    <xf numFmtId="3" fontId="9" fillId="26" borderId="11" xfId="0" applyNumberFormat="1" applyFont="1" applyFill="1" applyBorder="1" applyAlignment="1">
      <alignment horizontal="center" vertical="center"/>
    </xf>
    <xf numFmtId="0" fontId="46" fillId="0" borderId="11" xfId="0" applyFont="1" applyFill="1" applyBorder="1" applyAlignment="1">
      <alignment horizontal="left" vertical="center"/>
    </xf>
    <xf numFmtId="166" fontId="47" fillId="0" borderId="11" xfId="0" applyNumberFormat="1" applyFont="1" applyFill="1" applyBorder="1" applyAlignment="1">
      <alignment horizontal="center" vertical="center"/>
    </xf>
    <xf numFmtId="14" fontId="46" fillId="0" borderId="11" xfId="0" applyNumberFormat="1" applyFont="1" applyFill="1" applyBorder="1" applyAlignment="1">
      <alignment horizontal="center" vertical="center"/>
    </xf>
    <xf numFmtId="0" fontId="46" fillId="0" borderId="11" xfId="0" applyFont="1" applyBorder="1" applyAlignment="1">
      <alignment horizontal="left" vertical="center"/>
    </xf>
    <xf numFmtId="0" fontId="46" fillId="26" borderId="11" xfId="0" applyFont="1" applyFill="1" applyBorder="1" applyAlignment="1">
      <alignment horizontal="left" vertical="center"/>
    </xf>
    <xf numFmtId="14" fontId="46" fillId="26" borderId="11" xfId="0" applyNumberFormat="1" applyFont="1" applyFill="1" applyBorder="1" applyAlignment="1">
      <alignment horizontal="center" vertical="center"/>
    </xf>
    <xf numFmtId="0" fontId="46" fillId="26" borderId="11" xfId="0" applyFont="1" applyFill="1" applyBorder="1" applyAlignment="1">
      <alignment horizontal="center" vertical="center"/>
    </xf>
    <xf numFmtId="3" fontId="46" fillId="26" borderId="11" xfId="0" applyNumberFormat="1" applyFont="1" applyFill="1" applyBorder="1" applyAlignment="1">
      <alignment horizontal="center" vertical="center"/>
    </xf>
    <xf numFmtId="14" fontId="46" fillId="0" borderId="11" xfId="0" applyNumberFormat="1" applyFont="1" applyBorder="1" applyAlignment="1">
      <alignment horizontal="center" vertical="center"/>
    </xf>
    <xf numFmtId="0" fontId="46" fillId="0" borderId="11" xfId="0" applyFont="1" applyBorder="1" applyAlignment="1">
      <alignment horizontal="center" vertical="center"/>
    </xf>
    <xf numFmtId="3" fontId="46" fillId="0" borderId="11" xfId="0" applyNumberFormat="1" applyFont="1" applyBorder="1" applyAlignment="1">
      <alignment horizontal="center" vertical="center"/>
    </xf>
    <xf numFmtId="0" fontId="9" fillId="0" borderId="11" xfId="0" applyFont="1" applyBorder="1" applyAlignment="1">
      <alignment horizontal="center" vertical="center"/>
    </xf>
    <xf numFmtId="0" fontId="9" fillId="0" borderId="11" xfId="0" applyNumberFormat="1" applyFont="1" applyBorder="1" applyAlignment="1">
      <alignment vertical="center"/>
    </xf>
    <xf numFmtId="0" fontId="9" fillId="0" borderId="11" xfId="0" applyNumberFormat="1" applyFont="1" applyFill="1" applyBorder="1" applyAlignment="1">
      <alignment vertical="center"/>
    </xf>
    <xf numFmtId="2" fontId="9" fillId="0" borderId="11" xfId="47" applyNumberFormat="1" applyFont="1" applyFill="1" applyBorder="1" applyAlignment="1">
      <alignment vertical="center"/>
    </xf>
    <xf numFmtId="2" fontId="9" fillId="0" borderId="11" xfId="47" applyNumberFormat="1" applyFont="1" applyBorder="1" applyAlignment="1">
      <alignment vertical="center"/>
    </xf>
    <xf numFmtId="49" fontId="42" fillId="0" borderId="11" xfId="0" applyNumberFormat="1" applyFont="1" applyBorder="1" applyAlignment="1">
      <alignment horizontal="center" vertical="top" wrapText="1"/>
    </xf>
    <xf numFmtId="0" fontId="0" fillId="0" borderId="11" xfId="0" applyFont="1" applyBorder="1" applyAlignment="1">
      <alignment horizontal="center" wrapText="1"/>
    </xf>
    <xf numFmtId="0" fontId="42" fillId="0" borderId="11" xfId="0" applyFont="1" applyBorder="1" applyAlignment="1">
      <alignment horizontal="center" vertical="center" wrapText="1"/>
    </xf>
    <xf numFmtId="0" fontId="41" fillId="0" borderId="11" xfId="0" applyFont="1" applyBorder="1" applyAlignment="1">
      <alignment horizontal="center" vertical="center" wrapText="1"/>
    </xf>
    <xf numFmtId="0" fontId="0" fillId="0" borderId="11" xfId="0" applyFont="1" applyBorder="1" applyAlignment="1">
      <alignment wrapText="1"/>
    </xf>
    <xf numFmtId="0" fontId="41" fillId="0" borderId="11" xfId="0" applyFont="1" applyFill="1" applyBorder="1" applyAlignment="1">
      <alignment horizontal="center" vertical="center" wrapText="1"/>
    </xf>
    <xf numFmtId="49" fontId="41" fillId="0" borderId="11" xfId="0" applyNumberFormat="1" applyFont="1" applyFill="1" applyBorder="1" applyAlignment="1">
      <alignment horizontal="center" vertical="center" wrapText="1"/>
    </xf>
    <xf numFmtId="49" fontId="41" fillId="0" borderId="11" xfId="0" applyNumberFormat="1" applyFont="1" applyBorder="1" applyAlignment="1">
      <alignment horizontal="center" vertical="center" wrapText="1"/>
    </xf>
    <xf numFmtId="49" fontId="42" fillId="0" borderId="11" xfId="0" applyNumberFormat="1" applyFont="1" applyBorder="1" applyAlignment="1">
      <alignment horizontal="center" vertical="center" wrapText="1"/>
    </xf>
    <xf numFmtId="49" fontId="42" fillId="0" borderId="0" xfId="0" applyNumberFormat="1" applyFont="1" applyFill="1" applyBorder="1" applyAlignment="1">
      <alignment wrapText="1"/>
    </xf>
    <xf numFmtId="0" fontId="0" fillId="0" borderId="0" xfId="0" applyBorder="1" applyAlignment="1">
      <alignment wrapText="1"/>
    </xf>
    <xf numFmtId="0" fontId="42" fillId="0" borderId="11" xfId="0" applyFont="1" applyBorder="1" applyAlignment="1">
      <alignment vertical="center" wrapText="1"/>
    </xf>
    <xf numFmtId="0" fontId="8" fillId="0" borderId="0" xfId="0" applyFont="1" applyAlignment="1">
      <alignment horizontal="left" vertical="center" wrapText="1"/>
    </xf>
    <xf numFmtId="0" fontId="9" fillId="0" borderId="0" xfId="0" applyFont="1" applyBorder="1" applyAlignment="1">
      <alignment horizontal="left" vertical="center" wrapText="1"/>
    </xf>
    <xf numFmtId="0" fontId="9" fillId="26" borderId="11" xfId="0" applyFont="1" applyFill="1" applyBorder="1" applyAlignment="1">
      <alignment horizontal="center" vertical="center" wrapText="1"/>
    </xf>
    <xf numFmtId="166" fontId="8" fillId="26" borderId="11" xfId="0" applyNumberFormat="1" applyFont="1" applyFill="1" applyBorder="1" applyAlignment="1">
      <alignment horizontal="center" vertical="center" wrapText="1"/>
    </xf>
    <xf numFmtId="166" fontId="10" fillId="26" borderId="11" xfId="0" applyNumberFormat="1" applyFont="1" applyFill="1" applyBorder="1" applyAlignment="1">
      <alignment horizontal="center" vertical="center" wrapText="1"/>
    </xf>
    <xf numFmtId="166" fontId="9" fillId="26" borderId="11"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left" vertical="center"/>
    </xf>
    <xf numFmtId="0" fontId="45" fillId="0" borderId="0" xfId="0" applyFont="1" applyBorder="1" applyAlignment="1">
      <alignment vertical="center" wrapText="1"/>
    </xf>
    <xf numFmtId="166" fontId="8" fillId="0" borderId="11" xfId="0" applyNumberFormat="1" applyFont="1" applyBorder="1" applyAlignment="1">
      <alignment horizontal="center" vertical="center" wrapText="1"/>
    </xf>
    <xf numFmtId="0" fontId="9" fillId="0" borderId="11" xfId="0" applyFont="1" applyBorder="1" applyAlignment="1">
      <alignment horizontal="center" vertical="center"/>
    </xf>
    <xf numFmtId="0" fontId="0" fillId="0" borderId="11" xfId="0" applyBorder="1" applyAlignment="1">
      <alignment horizontal="center" vertical="center"/>
    </xf>
    <xf numFmtId="0" fontId="37" fillId="0" borderId="11" xfId="0" applyFont="1" applyBorder="1" applyAlignment="1">
      <alignment horizontal="center" vertical="center" wrapText="1"/>
    </xf>
    <xf numFmtId="166" fontId="9" fillId="0" borderId="11" xfId="0" applyNumberFormat="1" applyFont="1" applyBorder="1" applyAlignment="1">
      <alignment horizontal="center" vertical="center" wrapText="1"/>
    </xf>
    <xf numFmtId="166" fontId="40" fillId="26" borderId="11" xfId="0" applyNumberFormat="1" applyFont="1" applyFill="1" applyBorder="1" applyAlignment="1">
      <alignment horizontal="center" vertical="center" wrapText="1"/>
    </xf>
    <xf numFmtId="0" fontId="37" fillId="26" borderId="11" xfId="0" applyFont="1" applyFill="1" applyBorder="1" applyAlignment="1">
      <alignment horizontal="center" vertical="center" wrapText="1"/>
    </xf>
    <xf numFmtId="0" fontId="40" fillId="26" borderId="11" xfId="0" applyFont="1" applyFill="1" applyBorder="1" applyAlignment="1">
      <alignment horizontal="center" vertical="center" wrapText="1"/>
    </xf>
    <xf numFmtId="0" fontId="9" fillId="0" borderId="0" xfId="0" applyFont="1" applyAlignment="1">
      <alignment horizontal="left" vertical="center" wrapText="1"/>
    </xf>
    <xf numFmtId="0" fontId="8" fillId="26" borderId="11" xfId="0" applyFont="1" applyFill="1" applyBorder="1" applyAlignment="1">
      <alignment horizontal="center" vertical="center" wrapText="1"/>
    </xf>
    <xf numFmtId="0" fontId="40" fillId="0" borderId="0" xfId="61" applyFont="1" applyAlignment="1">
      <alignment horizontal="left" vertical="center" wrapText="1"/>
    </xf>
    <xf numFmtId="0" fontId="9" fillId="0" borderId="0" xfId="61" applyFont="1" applyBorder="1" applyAlignment="1">
      <alignment horizontal="left" vertical="center"/>
    </xf>
    <xf numFmtId="0" fontId="9" fillId="0" borderId="11" xfId="61" applyFont="1" applyBorder="1" applyAlignment="1">
      <alignment horizontal="center" vertical="center" wrapText="1"/>
    </xf>
    <xf numFmtId="0" fontId="9" fillId="0" borderId="11" xfId="0" applyFont="1" applyBorder="1" applyAlignment="1">
      <alignment horizontal="center" wrapText="1"/>
    </xf>
    <xf numFmtId="0" fontId="8" fillId="0" borderId="11" xfId="61" applyFont="1" applyBorder="1" applyAlignment="1">
      <alignment horizontal="center" vertical="center"/>
    </xf>
    <xf numFmtId="0" fontId="9" fillId="0" borderId="11" xfId="61" applyFont="1" applyBorder="1" applyAlignment="1">
      <alignment horizontal="center" vertical="center"/>
    </xf>
    <xf numFmtId="0" fontId="9" fillId="0" borderId="11" xfId="0" applyFont="1" applyBorder="1" applyAlignment="1">
      <alignment wrapText="1"/>
    </xf>
    <xf numFmtId="0" fontId="8" fillId="0" borderId="11" xfId="61"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61" applyFont="1" applyAlignment="1">
      <alignment horizontal="left" vertical="center" wrapText="1"/>
    </xf>
    <xf numFmtId="0" fontId="9" fillId="0" borderId="0" xfId="61" applyFont="1" applyAlignment="1">
      <alignment horizontal="left" vertical="center"/>
    </xf>
    <xf numFmtId="166" fontId="10" fillId="0" borderId="11" xfId="0" applyNumberFormat="1" applyFont="1" applyBorder="1" applyAlignment="1">
      <alignment horizontal="center" vertical="center" wrapText="1"/>
    </xf>
  </cellXfs>
  <cellStyles count="77">
    <cellStyle name="20% - Акцент1" xfId="1" xr:uid="{00000000-0005-0000-0000-000000000000}"/>
    <cellStyle name="20% - Акцент1 2" xfId="2" xr:uid="{00000000-0005-0000-0000-000001000000}"/>
    <cellStyle name="20% - Акцент2" xfId="3" xr:uid="{00000000-0005-0000-0000-000002000000}"/>
    <cellStyle name="20% - Акцент2 2" xfId="4" xr:uid="{00000000-0005-0000-0000-000003000000}"/>
    <cellStyle name="20% - Акцент3" xfId="5" xr:uid="{00000000-0005-0000-0000-000004000000}"/>
    <cellStyle name="20% - Акцент3 2" xfId="6" xr:uid="{00000000-0005-0000-0000-000005000000}"/>
    <cellStyle name="20% - Акцент4" xfId="7" xr:uid="{00000000-0005-0000-0000-000006000000}"/>
    <cellStyle name="20% - Акцент4 2" xfId="8" xr:uid="{00000000-0005-0000-0000-000007000000}"/>
    <cellStyle name="20% - Акцент5" xfId="9" xr:uid="{00000000-0005-0000-0000-000008000000}"/>
    <cellStyle name="20% - Акцент5 2" xfId="10" xr:uid="{00000000-0005-0000-0000-000009000000}"/>
    <cellStyle name="20% - Акцент6" xfId="11" xr:uid="{00000000-0005-0000-0000-00000A000000}"/>
    <cellStyle name="20% - Акцент6 2" xfId="12" xr:uid="{00000000-0005-0000-0000-00000B000000}"/>
    <cellStyle name="40% - Акцент1" xfId="13" xr:uid="{00000000-0005-0000-0000-00000C000000}"/>
    <cellStyle name="40% - Акцент1 2" xfId="14" xr:uid="{00000000-0005-0000-0000-00000D000000}"/>
    <cellStyle name="40% - Акцент2" xfId="15" xr:uid="{00000000-0005-0000-0000-00000E000000}"/>
    <cellStyle name="40% - Акцент2 2" xfId="16" xr:uid="{00000000-0005-0000-0000-00000F000000}"/>
    <cellStyle name="40% - Акцент3" xfId="17" xr:uid="{00000000-0005-0000-0000-000010000000}"/>
    <cellStyle name="40% - Акцент3 2" xfId="18" xr:uid="{00000000-0005-0000-0000-000011000000}"/>
    <cellStyle name="40% - Акцент4" xfId="19" xr:uid="{00000000-0005-0000-0000-000012000000}"/>
    <cellStyle name="40% - Акцент4 2" xfId="20" xr:uid="{00000000-0005-0000-0000-000013000000}"/>
    <cellStyle name="40% - Акцент5" xfId="21" xr:uid="{00000000-0005-0000-0000-000014000000}"/>
    <cellStyle name="40% - Акцент5 2" xfId="22" xr:uid="{00000000-0005-0000-0000-000015000000}"/>
    <cellStyle name="40% - Акцент6" xfId="23" xr:uid="{00000000-0005-0000-0000-000016000000}"/>
    <cellStyle name="40% - Акцент6 2" xfId="24" xr:uid="{00000000-0005-0000-0000-000017000000}"/>
    <cellStyle name="60% - Акцент1" xfId="25" xr:uid="{00000000-0005-0000-0000-000018000000}"/>
    <cellStyle name="60% - Акцент1 2" xfId="26" xr:uid="{00000000-0005-0000-0000-000019000000}"/>
    <cellStyle name="60% - Акцент2" xfId="27" xr:uid="{00000000-0005-0000-0000-00001A000000}"/>
    <cellStyle name="60% - Акцент2 2" xfId="28" xr:uid="{00000000-0005-0000-0000-00001B000000}"/>
    <cellStyle name="60% - Акцент3" xfId="29" xr:uid="{00000000-0005-0000-0000-00001C000000}"/>
    <cellStyle name="60% - Акцент3 2" xfId="30" xr:uid="{00000000-0005-0000-0000-00001D000000}"/>
    <cellStyle name="60% - Акцент4" xfId="31" xr:uid="{00000000-0005-0000-0000-00001E000000}"/>
    <cellStyle name="60% - Акцент4 2" xfId="32" xr:uid="{00000000-0005-0000-0000-00001F000000}"/>
    <cellStyle name="60% - Акцент5" xfId="33" xr:uid="{00000000-0005-0000-0000-000020000000}"/>
    <cellStyle name="60% - Акцент5 2" xfId="34" xr:uid="{00000000-0005-0000-0000-000021000000}"/>
    <cellStyle name="60% - Акцент6" xfId="35" xr:uid="{00000000-0005-0000-0000-000022000000}"/>
    <cellStyle name="60% - Акцент6 2" xfId="36" xr:uid="{00000000-0005-0000-0000-000023000000}"/>
    <cellStyle name="xl35" xfId="37" xr:uid="{00000000-0005-0000-0000-000024000000}"/>
    <cellStyle name="Акцент1 2" xfId="38" xr:uid="{00000000-0005-0000-0000-000025000000}"/>
    <cellStyle name="Акцент2 2" xfId="39" xr:uid="{00000000-0005-0000-0000-000026000000}"/>
    <cellStyle name="Акцент3 2" xfId="40" xr:uid="{00000000-0005-0000-0000-000027000000}"/>
    <cellStyle name="Акцент4 2" xfId="41" xr:uid="{00000000-0005-0000-0000-000028000000}"/>
    <cellStyle name="Акцент5 2" xfId="42" xr:uid="{00000000-0005-0000-0000-000029000000}"/>
    <cellStyle name="Акцент6 2" xfId="43" xr:uid="{00000000-0005-0000-0000-00002A000000}"/>
    <cellStyle name="Ввод  2" xfId="44" xr:uid="{00000000-0005-0000-0000-00002B000000}"/>
    <cellStyle name="Вывод 2" xfId="45" xr:uid="{00000000-0005-0000-0000-00002C000000}"/>
    <cellStyle name="Вычисление 2" xfId="46" xr:uid="{00000000-0005-0000-0000-00002D000000}"/>
    <cellStyle name="Гиперссылка" xfId="47" builtinId="8"/>
    <cellStyle name="Гиперссылка 2" xfId="48" xr:uid="{00000000-0005-0000-0000-00002F000000}"/>
    <cellStyle name="Заголовок 1 2" xfId="49" xr:uid="{00000000-0005-0000-0000-000030000000}"/>
    <cellStyle name="Заголовок 2 2" xfId="50" xr:uid="{00000000-0005-0000-0000-000031000000}"/>
    <cellStyle name="Заголовок 3 2" xfId="51" xr:uid="{00000000-0005-0000-0000-000032000000}"/>
    <cellStyle name="Заголовок 4 2" xfId="52" xr:uid="{00000000-0005-0000-0000-000033000000}"/>
    <cellStyle name="Итог 2" xfId="53" xr:uid="{00000000-0005-0000-0000-000034000000}"/>
    <cellStyle name="Контрольная ячейка 2" xfId="54" xr:uid="{00000000-0005-0000-0000-000035000000}"/>
    <cellStyle name="Название 2" xfId="55" xr:uid="{00000000-0005-0000-0000-000036000000}"/>
    <cellStyle name="Нейтральный 2" xfId="56" xr:uid="{00000000-0005-0000-0000-000037000000}"/>
    <cellStyle name="Обычный" xfId="0" builtinId="0"/>
    <cellStyle name="Обычный 2" xfId="57" xr:uid="{00000000-0005-0000-0000-000039000000}"/>
    <cellStyle name="Обычный 2 2" xfId="58" xr:uid="{00000000-0005-0000-0000-00003A000000}"/>
    <cellStyle name="Обычный 2 3" xfId="59" xr:uid="{00000000-0005-0000-0000-00003B000000}"/>
    <cellStyle name="Обычный 2 4" xfId="60" xr:uid="{00000000-0005-0000-0000-00003C000000}"/>
    <cellStyle name="Обычный 2 5" xfId="61" xr:uid="{00000000-0005-0000-0000-00003D000000}"/>
    <cellStyle name="Обычный 3" xfId="62" xr:uid="{00000000-0005-0000-0000-00003E000000}"/>
    <cellStyle name="Обычный 3 2" xfId="63" xr:uid="{00000000-0005-0000-0000-00003F000000}"/>
    <cellStyle name="Плохой 2" xfId="64" xr:uid="{00000000-0005-0000-0000-000040000000}"/>
    <cellStyle name="Пояснение 2" xfId="65" xr:uid="{00000000-0005-0000-0000-000041000000}"/>
    <cellStyle name="Примечание 2" xfId="66" xr:uid="{00000000-0005-0000-0000-000042000000}"/>
    <cellStyle name="Процентный 2" xfId="67" xr:uid="{00000000-0005-0000-0000-000043000000}"/>
    <cellStyle name="Связанная ячейка 2" xfId="68" xr:uid="{00000000-0005-0000-0000-000044000000}"/>
    <cellStyle name="Текст предупреждения 2" xfId="69" xr:uid="{00000000-0005-0000-0000-000045000000}"/>
    <cellStyle name="Финансовый 2" xfId="70" xr:uid="{00000000-0005-0000-0000-000046000000}"/>
    <cellStyle name="Финансовый 2 2" xfId="71" xr:uid="{00000000-0005-0000-0000-000047000000}"/>
    <cellStyle name="Финансовый 3" xfId="72" xr:uid="{00000000-0005-0000-0000-000048000000}"/>
    <cellStyle name="Финансовый 3 2" xfId="73" xr:uid="{00000000-0005-0000-0000-000049000000}"/>
    <cellStyle name="Финансовый 4" xfId="74" xr:uid="{00000000-0005-0000-0000-00004A000000}"/>
    <cellStyle name="Финансовый 4 2" xfId="75" xr:uid="{00000000-0005-0000-0000-00004B000000}"/>
    <cellStyle name="Хороший 2" xfId="76" xr:uid="{00000000-0005-0000-0000-00004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fincom.gov.spb.ru/budget/info/main" TargetMode="External"/><Relationship Id="rId13" Type="http://schemas.openxmlformats.org/officeDocument/2006/relationships/hyperlink" Target="https://www.fontanka.ru/2020/09/24/69478851/" TargetMode="External"/><Relationship Id="rId18" Type="http://schemas.openxmlformats.org/officeDocument/2006/relationships/hyperlink" Target="http://dfei.adm-nao.ru/obshaya-informaciya/news/25493/" TargetMode="External"/><Relationship Id="rId3" Type="http://schemas.openxmlformats.org/officeDocument/2006/relationships/hyperlink" Target="https://riakursk.ru/v-kurskoy-oblasti-obsudili-proekt-regionalnogo-byudzheta-na-2021-2023-gody/" TargetMode="External"/><Relationship Id="rId21" Type="http://schemas.openxmlformats.org/officeDocument/2006/relationships/hyperlink" Target="https://mfin.permkrai.ru/execution/ponbudget/2020/" TargetMode="External"/><Relationship Id="rId7" Type="http://schemas.openxmlformats.org/officeDocument/2006/relationships/hyperlink" Target="https://&#1082;&#1086;&#1084;&#1092;&#1080;&#1085;&#1089;&#1087;&#1073;.&#1088;&#1092;/budget/info/acts/1" TargetMode="External"/><Relationship Id="rId12" Type="http://schemas.openxmlformats.org/officeDocument/2006/relationships/hyperlink" Target="https://www.kommersant.ru/doc/4564744" TargetMode="External"/><Relationship Id="rId17" Type="http://schemas.openxmlformats.org/officeDocument/2006/relationships/hyperlink" Target="https://topspb.tv/programs/releases/102534/" TargetMode="External"/><Relationship Id="rId2" Type="http://schemas.openxmlformats.org/officeDocument/2006/relationships/hyperlink" Target="http://budget.sakha.gov.ru/ebudget/Show/Content/918" TargetMode="External"/><Relationship Id="rId16" Type="http://schemas.openxmlformats.org/officeDocument/2006/relationships/hyperlink" Target="https://topspb.tv/programs/releases/101537/" TargetMode="External"/><Relationship Id="rId20" Type="http://schemas.openxmlformats.org/officeDocument/2006/relationships/hyperlink" Target="https://minfin.rk.gov.ru/ru/article/show/1492" TargetMode="External"/><Relationship Id="rId1" Type="http://schemas.openxmlformats.org/officeDocument/2006/relationships/hyperlink" Target="https://depfin.tomsk.gov.ru/bjudzhet-dlja-grazhdan-na-osnove-proekta-zakona-ob-oblastnom-bjudzhete" TargetMode="External"/><Relationship Id="rId6" Type="http://schemas.openxmlformats.org/officeDocument/2006/relationships/hyperlink" Target="https://www.mos.ru/news/item/82253073/" TargetMode="External"/><Relationship Id="rId11" Type="http://schemas.openxmlformats.org/officeDocument/2006/relationships/hyperlink" Target="https://www.kommersant.ru/doc/4502657" TargetMode="External"/><Relationship Id="rId5" Type="http://schemas.openxmlformats.org/officeDocument/2006/relationships/hyperlink" Target="http://portal.tverfin.ru/portal/Menu/Page/286" TargetMode="External"/><Relationship Id="rId15" Type="http://schemas.openxmlformats.org/officeDocument/2006/relationships/hyperlink" Target="https://www.fontanka.ru/2020/11/05/69530219/" TargetMode="External"/><Relationship Id="rId23" Type="http://schemas.openxmlformats.org/officeDocument/2006/relationships/printerSettings" Target="../printerSettings/printerSettings10.bin"/><Relationship Id="rId10" Type="http://schemas.openxmlformats.org/officeDocument/2006/relationships/hyperlink" Target="https://spbvedomosti.ru/news/gorod/zaks-v-pervom-chtenii-prinyal-proekt-byudzheta-peterburga-na-2021-god/" TargetMode="External"/><Relationship Id="rId19" Type="http://schemas.openxmlformats.org/officeDocument/2006/relationships/hyperlink" Target="https://minfin.rtyva.ru/node/14456/%20(&#1079;&#1072;&#1090;&#1088;&#1091;&#1076;&#1085;&#1077;&#1085;&#1085;&#1099;&#1081;%20&#1087;&#1086;&#1080;&#1089;&#1082;)" TargetMode="External"/><Relationship Id="rId4" Type="http://schemas.openxmlformats.org/officeDocument/2006/relationships/hyperlink" Target="https://mef.mosreg.ru/sobytiya/novosti-ministerstva/27-10-2020-10-54-29-proekt-byudzheta-podmoskovya-na-2021-god-i-na-plan" TargetMode="External"/><Relationship Id="rId9" Type="http://schemas.openxmlformats.org/officeDocument/2006/relationships/hyperlink" Target="https://budget.gov.spb.ru/%20(&#1074;&#1089;&#1077;%20&#1084;&#1072;&#1090;&#1077;&#1088;&#1080;&#1072;&#1083;&#1099;%20&#1085;&#1072;%20&#1075;&#1083;&#1072;&#1074;&#1085;&#1086;&#1081;%20&#1089;&#1090;&#1088;&#1072;&#1085;&#1080;&#1094;&#1077;)" TargetMode="External"/><Relationship Id="rId14" Type="http://schemas.openxmlformats.org/officeDocument/2006/relationships/hyperlink" Target="https://spbdnevnik.ru/news/2020-10-07/byudzhet-s-popravkoy-na-koronu-skolko-deneg-peterburg-potratit-v-2021-godu-i-na-chto" TargetMode="External"/><Relationship Id="rId22" Type="http://schemas.openxmlformats.org/officeDocument/2006/relationships/hyperlink" Target="https://www.minfin-altai.ru/deyatelnost/byudzhet-dlya-grazhdan/2021-2023.php"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volgafin.volgograd.ru/current-activity/cooperation/news/308520/" TargetMode="External"/><Relationship Id="rId13" Type="http://schemas.openxmlformats.org/officeDocument/2006/relationships/hyperlink" Target="http://www.zsuo.ru/deyatelnost/plan-raboty/15755-v-regionalnom-parlamente-projdut-publichnye-slushaniya-byudzheta-2021.html" TargetMode="External"/><Relationship Id="rId18"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3" Type="http://schemas.openxmlformats.org/officeDocument/2006/relationships/hyperlink" Target="http://df.ivanovoobl.ru/regionalnye-finansy/publichnye-slushaniya/informatsiya-o-provedenii-publichnykh-slushaniy/" TargetMode="External"/><Relationship Id="rId21" Type="http://schemas.openxmlformats.org/officeDocument/2006/relationships/printerSettings" Target="../printerSettings/printerSettings11.bin"/><Relationship Id="rId7" Type="http://schemas.openxmlformats.org/officeDocument/2006/relationships/hyperlink" Target="https://www.astroblduma.ru/services/anounces/" TargetMode="External"/><Relationship Id="rId12" Type="http://schemas.openxmlformats.org/officeDocument/2006/relationships/hyperlink" Target="https://minfin.bashkortostan.ru/presscenter/news/317465/" TargetMode="External"/><Relationship Id="rId17" Type="http://schemas.openxmlformats.org/officeDocument/2006/relationships/hyperlink" Target="http://www.zaksobr-chita.ru/news/7197" TargetMode="External"/><Relationship Id="rId2" Type="http://schemas.openxmlformats.org/officeDocument/2006/relationships/hyperlink" Target="http://df.ivanovoobl.ru/regionalnye-finansy/publichnye-slushaniya/informatsiya-o-provedenii-publichnykh-slushaniy/" TargetMode="External"/><Relationship Id="rId16" Type="http://schemas.openxmlformats.org/officeDocument/2006/relationships/hyperlink" Target="https://iltumen.ru/news/18559" TargetMode="External"/><Relationship Id="rId20" Type="http://schemas.openxmlformats.org/officeDocument/2006/relationships/hyperlink" Target="https://minfin.49gov.ru/press/news/index.php?id_4=57762" TargetMode="External"/><Relationship Id="rId1" Type="http://schemas.openxmlformats.org/officeDocument/2006/relationships/hyperlink" Target="http://df.ivanovoobl.ru/regionalnye-finansy/publichnye-slushaniya/informatsiya-o-provedenii-publichnykh-slushaniy/" TargetMode="External"/><Relationship Id="rId6" Type="http://schemas.openxmlformats.org/officeDocument/2006/relationships/hyperlink" Target="https://pskov.ru/novosti/17.11.20/127341" TargetMode="External"/><Relationship Id="rId11" Type="http://schemas.openxmlformats.org/officeDocument/2006/relationships/hyperlink" Target="https://www.parliament-osetia.ru/index.php/main/search/art/12865" TargetMode="External"/><Relationship Id="rId5" Type="http://schemas.openxmlformats.org/officeDocument/2006/relationships/hyperlink" Target="https://minfin.rkomi.ru/publichnye-slushaniya-po-proektu-zakona-respubliki-komi-o-respublikanskom-byudjete-i-proektu-zakona-respubliki-komi-ob-ispolnenii-respublikanskogo-byudjeta-za-otchetnyy-finansovyy-god" TargetMode="External"/><Relationship Id="rId15" Type="http://schemas.openxmlformats.org/officeDocument/2006/relationships/hyperlink" Target="http://fin22.ru/opinion/public/public_3531.html" TargetMode="External"/><Relationship Id="rId10" Type="http://schemas.openxmlformats.org/officeDocument/2006/relationships/hyperlink" Target="https://pravitelstvo.kbr.ru/oigv/minfin/press_sluzhba/anonsy.php" TargetMode="External"/><Relationship Id="rId19" Type="http://schemas.openxmlformats.org/officeDocument/2006/relationships/hyperlink" Target="https://ebudget.primorsky.ru/Show/Content/3329?ParentItemId=387" TargetMode="External"/><Relationship Id="rId4" Type="http://schemas.openxmlformats.org/officeDocument/2006/relationships/hyperlink" Target="https://www.region.tver.ru/dopolnitelnye-svedeniya/obyavleniya/?print=y" TargetMode="External"/><Relationship Id="rId9" Type="http://schemas.openxmlformats.org/officeDocument/2006/relationships/hyperlink" Target="http://parlament.kbr.ru/informatsiya/press-tsentr/index.php?ELEMENT_ID=17749" TargetMode="External"/><Relationship Id="rId14" Type="http://schemas.openxmlformats.org/officeDocument/2006/relationships/hyperlink" Target="http://www.akzs.ru/news/main/2020/10/21/20378/"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budget.karelia.ru/" TargetMode="External"/><Relationship Id="rId18" Type="http://schemas.openxmlformats.org/officeDocument/2006/relationships/hyperlink" Target="http://portal.novkfo.ru/Menu/Page/1" TargetMode="External"/><Relationship Id="rId26" Type="http://schemas.openxmlformats.org/officeDocument/2006/relationships/hyperlink" Target="https://minfin.astrobl.ru/" TargetMode="External"/><Relationship Id="rId39" Type="http://schemas.openxmlformats.org/officeDocument/2006/relationships/hyperlink" Target="http://www.finupr.kurganobl.ru/" TargetMode="External"/><Relationship Id="rId21" Type="http://schemas.openxmlformats.org/officeDocument/2006/relationships/hyperlink" Target="http://www.minfinrm.ru/" TargetMode="External"/><Relationship Id="rId34" Type="http://schemas.openxmlformats.org/officeDocument/2006/relationships/hyperlink" Target="http://www.mfur.ru/" TargetMode="External"/><Relationship Id="rId42" Type="http://schemas.openxmlformats.org/officeDocument/2006/relationships/hyperlink" Target="http://feaweb.yamalfin.ru/" TargetMode="External"/><Relationship Id="rId47" Type="http://schemas.openxmlformats.org/officeDocument/2006/relationships/hyperlink" Target="https://www.ofukem.ru/" TargetMode="External"/><Relationship Id="rId50" Type="http://schemas.openxmlformats.org/officeDocument/2006/relationships/hyperlink" Target="http://ebudget.primorsky.ru/Menu/Page/341" TargetMode="External"/><Relationship Id="rId55" Type="http://schemas.openxmlformats.org/officeDocument/2006/relationships/hyperlink" Target="http://open.minfin74.ru/" TargetMode="External"/><Relationship Id="rId63" Type="http://schemas.openxmlformats.org/officeDocument/2006/relationships/hyperlink" Target="http://budget.minfin-samara.ru/" TargetMode="External"/><Relationship Id="rId68" Type="http://schemas.openxmlformats.org/officeDocument/2006/relationships/hyperlink" Target="http://ob.minfin.donland.ru:8088/" TargetMode="External"/><Relationship Id="rId76" Type="http://schemas.openxmlformats.org/officeDocument/2006/relationships/hyperlink" Target="https://minfin-altai.ru/" TargetMode="External"/><Relationship Id="rId84" Type="http://schemas.openxmlformats.org/officeDocument/2006/relationships/hyperlink" Target="http://ob.fin.amurobl.ru/" TargetMode="External"/><Relationship Id="rId7" Type="http://schemas.openxmlformats.org/officeDocument/2006/relationships/hyperlink" Target="http://ufin48.ru/Menu/Page/1" TargetMode="External"/><Relationship Id="rId71" Type="http://schemas.openxmlformats.org/officeDocument/2006/relationships/hyperlink" Target="http://&#1086;&#1073;&#1095;&#1088;.&#1088;&#1092;/" TargetMode="External"/><Relationship Id="rId2" Type="http://schemas.openxmlformats.org/officeDocument/2006/relationships/hyperlink" Target="https://dtf.avo.ru/" TargetMode="External"/><Relationship Id="rId16" Type="http://schemas.openxmlformats.org/officeDocument/2006/relationships/hyperlink" Target="https://minfin39.ru/" TargetMode="External"/><Relationship Id="rId29" Type="http://schemas.openxmlformats.org/officeDocument/2006/relationships/hyperlink" Target="https://b4u.gov-murman.ru/" TargetMode="External"/><Relationship Id="rId11" Type="http://schemas.openxmlformats.org/officeDocument/2006/relationships/hyperlink" Target="http://dfto.ru/" TargetMode="External"/><Relationship Id="rId24" Type="http://schemas.openxmlformats.org/officeDocument/2006/relationships/hyperlink" Target="http://budget.mos.ru/" TargetMode="External"/><Relationship Id="rId32" Type="http://schemas.openxmlformats.org/officeDocument/2006/relationships/hyperlink" Target="https://minfin.bashkortostan.ru/" TargetMode="External"/><Relationship Id="rId37" Type="http://schemas.openxmlformats.org/officeDocument/2006/relationships/hyperlink" Target="http://finance.pnzreg.ru/" TargetMode="External"/><Relationship Id="rId40" Type="http://schemas.openxmlformats.org/officeDocument/2006/relationships/hyperlink" Target="https://admtyumen.ru/ogv_ru/finance/finance/bugjet.htm" TargetMode="External"/><Relationship Id="rId45" Type="http://schemas.openxmlformats.org/officeDocument/2006/relationships/hyperlink" Target="http://minfin.krskstate.ru/" TargetMode="External"/><Relationship Id="rId53" Type="http://schemas.openxmlformats.org/officeDocument/2006/relationships/hyperlink" Target="http://chaogov.ru/vlast/organy-vlasti/depfin/" TargetMode="External"/><Relationship Id="rId58" Type="http://schemas.openxmlformats.org/officeDocument/2006/relationships/hyperlink" Target="http://bryanskoblfin.ru/open/Menu/Page/93" TargetMode="External"/><Relationship Id="rId66" Type="http://schemas.openxmlformats.org/officeDocument/2006/relationships/hyperlink" Target="https://minfin-rzn.ru/portal/Menu/Page/1" TargetMode="External"/><Relationship Id="rId74" Type="http://schemas.openxmlformats.org/officeDocument/2006/relationships/hyperlink" Target="https://minfin.saratov.gov.ru/" TargetMode="External"/><Relationship Id="rId79" Type="http://schemas.openxmlformats.org/officeDocument/2006/relationships/hyperlink" Target="https://egov-buryatia.ru/minfin/" TargetMode="External"/><Relationship Id="rId5" Type="http://schemas.openxmlformats.org/officeDocument/2006/relationships/hyperlink" Target="https://fincom.gov.spb.ru/" TargetMode="External"/><Relationship Id="rId61" Type="http://schemas.openxmlformats.org/officeDocument/2006/relationships/hyperlink" Target="http://www.ob.sev.gov.ru/" TargetMode="External"/><Relationship Id="rId82" Type="http://schemas.openxmlformats.org/officeDocument/2006/relationships/hyperlink" Target="https://minfin.kamgov.ru/" TargetMode="External"/><Relationship Id="rId19" Type="http://schemas.openxmlformats.org/officeDocument/2006/relationships/hyperlink" Target="http://minfin.kalmregion.ru/" TargetMode="External"/><Relationship Id="rId4" Type="http://schemas.openxmlformats.org/officeDocument/2006/relationships/hyperlink" Target="http://adm.rkursk.ru/index.php?id=37" TargetMode="External"/><Relationship Id="rId9" Type="http://schemas.openxmlformats.org/officeDocument/2006/relationships/hyperlink" Target="http://fin.tmbreg.ru/" TargetMode="External"/><Relationship Id="rId14" Type="http://schemas.openxmlformats.org/officeDocument/2006/relationships/hyperlink" Target="http://minfin.rkomi.ru/" TargetMode="External"/><Relationship Id="rId22" Type="http://schemas.openxmlformats.org/officeDocument/2006/relationships/hyperlink" Target="http://www.minfin01-maykop.ru/Menu/Page/1" TargetMode="External"/><Relationship Id="rId27" Type="http://schemas.openxmlformats.org/officeDocument/2006/relationships/hyperlink" Target="http://df.ivanovoobl.ru/" TargetMode="External"/><Relationship Id="rId30" Type="http://schemas.openxmlformats.org/officeDocument/2006/relationships/hyperlink" Target="https://mfri.ru/" TargetMode="External"/><Relationship Id="rId35" Type="http://schemas.openxmlformats.org/officeDocument/2006/relationships/hyperlink" Target="http://www.minfin.kirov.ru/" TargetMode="External"/><Relationship Id="rId43" Type="http://schemas.openxmlformats.org/officeDocument/2006/relationships/hyperlink" Target="https://r-19.ru/authorities/ministry-of-finance-of-the-republic-of-khakassia/common/gosudarstvennye-finansy-respubliki-khakasiya/" TargetMode="External"/><Relationship Id="rId48" Type="http://schemas.openxmlformats.org/officeDocument/2006/relationships/hyperlink" Target="http://openbudget.mfnso.ru/" TargetMode="External"/><Relationship Id="rId56" Type="http://schemas.openxmlformats.org/officeDocument/2006/relationships/hyperlink" Target="https://dvinaland.ru/budget" TargetMode="External"/><Relationship Id="rId64" Type="http://schemas.openxmlformats.org/officeDocument/2006/relationships/hyperlink" Target="https://minfin.khabkrai.ru/portal/Menu/Page/1" TargetMode="External"/><Relationship Id="rId69" Type="http://schemas.openxmlformats.org/officeDocument/2006/relationships/hyperlink" Target="http://minfinrd.ru/" TargetMode="External"/><Relationship Id="rId77" Type="http://schemas.openxmlformats.org/officeDocument/2006/relationships/hyperlink" Target="https://minfin.rtyva.ru/" TargetMode="External"/><Relationship Id="rId8" Type="http://schemas.openxmlformats.org/officeDocument/2006/relationships/hyperlink" Target="http://budget.mosreg.ru/" TargetMode="External"/><Relationship Id="rId51" Type="http://schemas.openxmlformats.org/officeDocument/2006/relationships/hyperlink" Target="http://iis.minfin.49gov.ru/ebudget/Menu/Page/1" TargetMode="External"/><Relationship Id="rId72" Type="http://schemas.openxmlformats.org/officeDocument/2006/relationships/hyperlink" Target="http://minfin.tatarstan.ru/" TargetMode="External"/><Relationship Id="rId80" Type="http://schemas.openxmlformats.org/officeDocument/2006/relationships/hyperlink" Target="http://budget.sakha.gov.ru/ebudget/Menu/Page/215" TargetMode="External"/><Relationship Id="rId85" Type="http://schemas.openxmlformats.org/officeDocument/2006/relationships/hyperlink" Target="http://mfin.permkrai.ru/" TargetMode="External"/><Relationship Id="rId3" Type="http://schemas.openxmlformats.org/officeDocument/2006/relationships/hyperlink" Target="http://www.gfu.vrn.ru/" TargetMode="External"/><Relationship Id="rId12" Type="http://schemas.openxmlformats.org/officeDocument/2006/relationships/hyperlink" Target="http://budget76.ru/" TargetMode="External"/><Relationship Id="rId17" Type="http://schemas.openxmlformats.org/officeDocument/2006/relationships/hyperlink" Target="http://budget.lenobl.ru/" TargetMode="External"/><Relationship Id="rId25" Type="http://schemas.openxmlformats.org/officeDocument/2006/relationships/hyperlink" Target="http://www.finsmol.ru/start" TargetMode="External"/><Relationship Id="rId33" Type="http://schemas.openxmlformats.org/officeDocument/2006/relationships/hyperlink" Target="http://&#1084;&#1072;&#1088;&#1080;&#1081;&#1101;&#1083;.&#1088;&#1092;/minfin/Pages/main.aspx" TargetMode="External"/><Relationship Id="rId38" Type="http://schemas.openxmlformats.org/officeDocument/2006/relationships/hyperlink" Target="http://ufo.ulntc.ru:8080/" TargetMode="External"/><Relationship Id="rId46" Type="http://schemas.openxmlformats.org/officeDocument/2006/relationships/hyperlink" Target="http://openbudget.gfu.ru/" TargetMode="External"/><Relationship Id="rId59" Type="http://schemas.openxmlformats.org/officeDocument/2006/relationships/hyperlink" Target="http://budget.rk.ifinmon.ru/" TargetMode="External"/><Relationship Id="rId67" Type="http://schemas.openxmlformats.org/officeDocument/2006/relationships/hyperlink" Target="https://openbudget23region.ru/" TargetMode="External"/><Relationship Id="rId20" Type="http://schemas.openxmlformats.org/officeDocument/2006/relationships/hyperlink" Target="http://pravitelstvo.kbr.ru/oigv/minfin/" TargetMode="External"/><Relationship Id="rId41" Type="http://schemas.openxmlformats.org/officeDocument/2006/relationships/hyperlink" Target="https://depfin.admhmao.ru/" TargetMode="External"/><Relationship Id="rId54" Type="http://schemas.openxmlformats.org/officeDocument/2006/relationships/hyperlink" Target="http://minfin09.ru/" TargetMode="External"/><Relationship Id="rId62" Type="http://schemas.openxmlformats.org/officeDocument/2006/relationships/hyperlink" Target="http://budget.orb.ru/" TargetMode="External"/><Relationship Id="rId70" Type="http://schemas.openxmlformats.org/officeDocument/2006/relationships/hyperlink" Target="http://minfin.alania.gov.ru/" TargetMode="External"/><Relationship Id="rId75" Type="http://schemas.openxmlformats.org/officeDocument/2006/relationships/hyperlink" Target="https://minfin.midural.ru/" TargetMode="External"/><Relationship Id="rId83" Type="http://schemas.openxmlformats.org/officeDocument/2006/relationships/hyperlink" Target="http://openbudget.sakhminfin.ru/Menu/Page/272" TargetMode="External"/><Relationship Id="rId1" Type="http://schemas.openxmlformats.org/officeDocument/2006/relationships/hyperlink" Target="http://beldepfin.ru/" TargetMode="External"/><Relationship Id="rId6" Type="http://schemas.openxmlformats.org/officeDocument/2006/relationships/hyperlink" Target="http://depfin.adm44.ru/index.aspx" TargetMode="External"/><Relationship Id="rId15" Type="http://schemas.openxmlformats.org/officeDocument/2006/relationships/hyperlink" Target="http://df.gov35.ru/" TargetMode="External"/><Relationship Id="rId23" Type="http://schemas.openxmlformats.org/officeDocument/2006/relationships/hyperlink" Target="http://dfei.adm-nao.ru/" TargetMode="External"/><Relationship Id="rId28" Type="http://schemas.openxmlformats.org/officeDocument/2006/relationships/hyperlink" Target="http://admoblkaluga.ru/sub/finan/" TargetMode="External"/><Relationship Id="rId36" Type="http://schemas.openxmlformats.org/officeDocument/2006/relationships/hyperlink" Target="http://mf.nnov.ru:8025/" TargetMode="External"/><Relationship Id="rId49" Type="http://schemas.openxmlformats.org/officeDocument/2006/relationships/hyperlink" Target="http://budget.omsk.ifinmon.ru/" TargetMode="External"/><Relationship Id="rId57" Type="http://schemas.openxmlformats.org/officeDocument/2006/relationships/hyperlink" Target="http://bks.pskov.ru/ebudget/Menu/Page/1" TargetMode="External"/><Relationship Id="rId10" Type="http://schemas.openxmlformats.org/officeDocument/2006/relationships/hyperlink" Target="http://portal.tverfin.ru/portal/Menu/Page/1" TargetMode="External"/><Relationship Id="rId31" Type="http://schemas.openxmlformats.org/officeDocument/2006/relationships/hyperlink" Target="http://openbudsk.ru/" TargetMode="External"/><Relationship Id="rId44" Type="http://schemas.openxmlformats.org/officeDocument/2006/relationships/hyperlink" Target="http://fin22.ru/" TargetMode="External"/><Relationship Id="rId52" Type="http://schemas.openxmlformats.org/officeDocument/2006/relationships/hyperlink" Target="http://www.eao.ru/isp-vlast/finansovoe-upravlenie-pravitelstva/" TargetMode="External"/><Relationship Id="rId60" Type="http://schemas.openxmlformats.org/officeDocument/2006/relationships/hyperlink" Target="http://www.minfin34.ru/" TargetMode="External"/><Relationship Id="rId65" Type="http://schemas.openxmlformats.org/officeDocument/2006/relationships/hyperlink" Target="https://orel-region.ru/index.php?head=20&amp;part=25" TargetMode="External"/><Relationship Id="rId73" Type="http://schemas.openxmlformats.org/officeDocument/2006/relationships/hyperlink" Target="https://budget.cap.ru/Menu/Page/1" TargetMode="External"/><Relationship Id="rId78" Type="http://schemas.openxmlformats.org/officeDocument/2006/relationships/hyperlink" Target="https://depfin.tomsk.gov.ru/" TargetMode="External"/><Relationship Id="rId81" Type="http://schemas.openxmlformats.org/officeDocument/2006/relationships/hyperlink" Target="http://&#1086;&#1090;&#1082;&#1088;&#1099;&#1090;&#1099;&#1081;&#1073;&#1102;&#1076;&#1078;&#1077;&#1090;.&#1079;&#1072;&#1073;&#1072;&#1081;&#1082;&#1072;&#1083;&#1100;&#1089;&#1082;&#1080;&#1081;&#1082;&#1088;&#1072;&#1081;.&#1088;&#1092;/portal/Menu/Page/1" TargetMode="External"/><Relationship Id="rId86"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ufo.ulntc.ru:8080/byudzhet-dlya-grazhdan/konkurs-byudzhet-dlya-grazhdan-2020/itogi-konkursa" TargetMode="External"/><Relationship Id="rId13" Type="http://schemas.openxmlformats.org/officeDocument/2006/relationships/hyperlink" Target="http://openbudget.gfu.ru/openbudget/bg/contest/section.php?IBLOCK_ID=116&amp;SECTION_ID=6373" TargetMode="External"/><Relationship Id="rId3" Type="http://schemas.openxmlformats.org/officeDocument/2006/relationships/hyperlink" Target="https://minfin39.ru/press/news/6375/" TargetMode="External"/><Relationship Id="rId7" Type="http://schemas.openxmlformats.org/officeDocument/2006/relationships/hyperlink" Target="http://minfin.orb.ru/%D0%B1%D1%8E%D0%B4%D0%B6%D0%B5%D1%82-%D0%B4%D0%BB%D1%8F-%D0%B3%D1%80%D0%B0%D0%B6%D0%B4%D0%B0%D0%BD/" TargetMode="External"/><Relationship Id="rId12" Type="http://schemas.openxmlformats.org/officeDocument/2006/relationships/hyperlink" Target="http://docs.cntd.ru/document/570737266" TargetMode="External"/><Relationship Id="rId2" Type="http://schemas.openxmlformats.org/officeDocument/2006/relationships/hyperlink" Target="http://openbudget.gfu.ru/openbudget/bg/contest/section.php?IBLOCK_ID=116&amp;SECTION_ID=6373" TargetMode="External"/><Relationship Id="rId1" Type="http://schemas.openxmlformats.org/officeDocument/2006/relationships/hyperlink" Target="https://minfin.midural.ru/document/category/88" TargetMode="External"/><Relationship Id="rId6" Type="http://schemas.openxmlformats.org/officeDocument/2006/relationships/hyperlink" Target="http://mari-el.gov.ru/minfin/Pages/202004281641.aspx" TargetMode="External"/><Relationship Id="rId11" Type="http://schemas.openxmlformats.org/officeDocument/2006/relationships/hyperlink" Target="http://minfin.orb.ru/%D0%B1%D1%8E%D0%B4%D0%B6%D0%B5%D1%82-%D0%B4%D0%BB%D1%8F-%D0%B3%D1%80%D0%B0%D0%B6%D0%B4%D0%B0%D0%BD/" TargetMode="External"/><Relationship Id="rId5" Type="http://schemas.openxmlformats.org/officeDocument/2006/relationships/hyperlink" Target="https://openbudsk.ru/contest/2020-god/sub-11/regional-leve" TargetMode="External"/><Relationship Id="rId15" Type="http://schemas.openxmlformats.org/officeDocument/2006/relationships/printerSettings" Target="../printerSettings/printerSettings13.bin"/><Relationship Id="rId10" Type="http://schemas.openxmlformats.org/officeDocument/2006/relationships/hyperlink" Target="https://minfin.49gov.ru/press/news/?id_4=52850" TargetMode="External"/><Relationship Id="rId4" Type="http://schemas.openxmlformats.org/officeDocument/2006/relationships/hyperlink" Target="https://minfin.gov-murman.ru/open-budget/obshchestvennoe-uchastie/konkursy/2020/" TargetMode="External"/><Relationship Id="rId9" Type="http://schemas.openxmlformats.org/officeDocument/2006/relationships/hyperlink" Target="https://minfin.midural.ru/document/category/88" TargetMode="External"/><Relationship Id="rId14" Type="http://schemas.openxmlformats.org/officeDocument/2006/relationships/hyperlink" Target="https://budget.ndfp.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rating@nifi.ru" TargetMode="External"/><Relationship Id="rId1" Type="http://schemas.openxmlformats.org/officeDocument/2006/relationships/hyperlink" Target="mailto:rating@nifi.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www.minfin-altai.ru/deyatelnost/byudzhet-dlya-grazhdan/2020-2022.php" TargetMode="External"/><Relationship Id="rId21" Type="http://schemas.openxmlformats.org/officeDocument/2006/relationships/hyperlink" Target="http://minfin.krskstate.ru/openbudget/book" TargetMode="External"/><Relationship Id="rId42" Type="http://schemas.openxmlformats.org/officeDocument/2006/relationships/hyperlink" Target="https://www.minfinrm.ru/budget%20for%20citizens/budget-2020/" TargetMode="External"/><Relationship Id="rId47" Type="http://schemas.openxmlformats.org/officeDocument/2006/relationships/hyperlink" Target="https://b4u.gov-murman.ru/budget_guides/" TargetMode="External"/><Relationship Id="rId63" Type="http://schemas.openxmlformats.org/officeDocument/2006/relationships/hyperlink" Target="https://sakhalin.info/search/list4/183054?text=%D0%B1%D1%8E%D0%B4%D0%B6%D0%B5%D1%82&amp;month=1&amp;year=2020" TargetMode="External"/><Relationship Id="rId68" Type="http://schemas.openxmlformats.org/officeDocument/2006/relationships/hyperlink" Target="https://www.kommersant.ru/doc/4173498" TargetMode="External"/><Relationship Id="rId84" Type="http://schemas.openxmlformats.org/officeDocument/2006/relationships/hyperlink" Target="https://minfin-altai.ru/deyatelnost/byudzhet-dlya-grazhdan/2020-2022.php" TargetMode="External"/><Relationship Id="rId89" Type="http://schemas.openxmlformats.org/officeDocument/2006/relationships/hyperlink" Target="https://minfin-rzn.ru/portal/Menu/Page/4" TargetMode="External"/><Relationship Id="rId112" Type="http://schemas.openxmlformats.org/officeDocument/2006/relationships/printerSettings" Target="../printerSettings/printerSettings5.bin"/><Relationship Id="rId2" Type="http://schemas.openxmlformats.org/officeDocument/2006/relationships/hyperlink" Target="http://df.ivanovoobl.ru/regionalnye-finansy/byudzhet-dlya-grazhdan/" TargetMode="External"/><Relationship Id="rId16" Type="http://schemas.openxmlformats.org/officeDocument/2006/relationships/hyperlink" Target="http://dfei.adm-nao.ru/byudzhet-dlya-grazhdan/" TargetMode="External"/><Relationship Id="rId29" Type="http://schemas.openxmlformats.org/officeDocument/2006/relationships/hyperlink" Target="http://www.minfin01-maykop.ru/Show/Category/13?ItemId=145" TargetMode="External"/><Relationship Id="rId107" Type="http://schemas.openxmlformats.org/officeDocument/2006/relationships/hyperlink" Target="http://openbudget.kamgov.ru/Dashboard" TargetMode="External"/><Relationship Id="rId11" Type="http://schemas.openxmlformats.org/officeDocument/2006/relationships/hyperlink" Target="http://www.yarregion.ru/depts/depfin/tmpPages/docs.aspx" TargetMode="External"/><Relationship Id="rId24" Type="http://schemas.openxmlformats.org/officeDocument/2006/relationships/hyperlink" Target="https://orel-region.ru/index.php?head=180&amp;part=108&amp;unit=11" TargetMode="External"/><Relationship Id="rId32" Type="http://schemas.openxmlformats.org/officeDocument/2006/relationships/hyperlink" Target="https://mfri.ru/index.php/open-budget/byudzhet-dlya-grazhdan" TargetMode="External"/><Relationship Id="rId37" Type="http://schemas.openxmlformats.org/officeDocument/2006/relationships/hyperlink" Target="https://minfin.midural.ru/document/category/88" TargetMode="External"/><Relationship Id="rId40" Type="http://schemas.openxmlformats.org/officeDocument/2006/relationships/hyperlink" Target="http://www.finsmol.ru/open/nJkSD8Sj" TargetMode="External"/><Relationship Id="rId45" Type="http://schemas.openxmlformats.org/officeDocument/2006/relationships/hyperlink" Target="https://r-19.ru/authorities/ministry-of-finance-of-the-republic-of-khakassia/common/7180/" TargetMode="External"/><Relationship Id="rId53" Type="http://schemas.openxmlformats.org/officeDocument/2006/relationships/hyperlink" Target="http://minfin.alania.gov.ru/activity/openbudget" TargetMode="External"/><Relationship Id="rId58" Type="http://schemas.openxmlformats.org/officeDocument/2006/relationships/hyperlink" Target="https://chgtrk.ru/programmy/rossiya-24/vesti-intervyu/vesti-intervyu-vypusk-10012020" TargetMode="External"/><Relationship Id="rId66" Type="http://schemas.openxmlformats.org/officeDocument/2006/relationships/hyperlink" Target="https://sakhalinmedia.ru/news/896851/?from=43" TargetMode="External"/><Relationship Id="rId74" Type="http://schemas.openxmlformats.org/officeDocument/2006/relationships/hyperlink" Target="https://www.youtube.com/watch?v=uHiF5c2A-Vk&amp;feature=youtu.be" TargetMode="External"/><Relationship Id="rId79" Type="http://schemas.openxmlformats.org/officeDocument/2006/relationships/hyperlink" Target="https://www.kommersant.ru/doc/4308910" TargetMode="External"/><Relationship Id="rId87" Type="http://schemas.openxmlformats.org/officeDocument/2006/relationships/hyperlink" Target="https://ngs55.ru/news/more/66406579/" TargetMode="External"/><Relationship Id="rId102" Type="http://schemas.openxmlformats.org/officeDocument/2006/relationships/hyperlink" Target="http://openbudget.gfu.ru/budget/osnovnye-pokazateli-byudzheta/" TargetMode="External"/><Relationship Id="rId110" Type="http://schemas.openxmlformats.org/officeDocument/2006/relationships/hyperlink" Target="https://youtu.be/yjqzfMWLn0Q" TargetMode="External"/><Relationship Id="rId5" Type="http://schemas.openxmlformats.org/officeDocument/2006/relationships/hyperlink" Target="http://minfin.ryazangov.ru/activities/budget/budget_open/otkrytyy-byudzhet/" TargetMode="External"/><Relationship Id="rId61" Type="http://schemas.openxmlformats.org/officeDocument/2006/relationships/hyperlink" Target="https://saratov.gov.ru/gov/auth/minfin/bud_sar_obl/2020/Project/Statya_Ermakovoi__O_proekte_zakona_o_budgete_2020-2022.pdf" TargetMode="External"/><Relationship Id="rId82" Type="http://schemas.openxmlformats.org/officeDocument/2006/relationships/hyperlink" Target="http://mfin.permkrai.ru/execution/ponbudget/2019/" TargetMode="External"/><Relationship Id="rId90" Type="http://schemas.openxmlformats.org/officeDocument/2006/relationships/hyperlink" Target="https://minfin-rzn.ru/portal/Menu/Presentation/192?ItemId=192" TargetMode="External"/><Relationship Id="rId95" Type="http://schemas.openxmlformats.org/officeDocument/2006/relationships/hyperlink" Target="http://ob.minfin.donland.ru:8088/bfp" TargetMode="External"/><Relationship Id="rId19" Type="http://schemas.openxmlformats.org/officeDocument/2006/relationships/hyperlink" Target="http://minfin09.ru/%D0%B1%D1%8E%D0%B4%D0%B6%D0%B5%D1%82-%D0%B4%D0%BB%D1%8F-%D0%B3%D1%80%D0%B0%D0%B6%D0%B4%D0%B0%D0%BD/" TargetMode="External"/><Relationship Id="rId14" Type="http://schemas.openxmlformats.org/officeDocument/2006/relationships/hyperlink" Target="http://mari-el.gov.ru/minfin/Pages/Budjprojekt.aspx" TargetMode="External"/><Relationship Id="rId22" Type="http://schemas.openxmlformats.org/officeDocument/2006/relationships/hyperlink" Target="https://minfin.khabkrai.ru/portal/Show/Category/124?ItemId=526" TargetMode="External"/><Relationship Id="rId27" Type="http://schemas.openxmlformats.org/officeDocument/2006/relationships/hyperlink" Target="http://ufin48.ru/Show/Category/39?ItemId=30" TargetMode="External"/><Relationship Id="rId30" Type="http://schemas.openxmlformats.org/officeDocument/2006/relationships/hyperlink" Target="http://minfin.kalmregion.ru/deyatelnost/byudzhet-dlya-grazhdan/byudzhet-dlya-grazhdan-k-zakonu-o-respublikanskom-byudzhete/" TargetMode="External"/><Relationship Id="rId35" Type="http://schemas.openxmlformats.org/officeDocument/2006/relationships/hyperlink" Target="https://www.ofukem.ru/activity/budget-citizens/" TargetMode="External"/><Relationship Id="rId43" Type="http://schemas.openxmlformats.org/officeDocument/2006/relationships/hyperlink" Target="http://finance.pnzreg.ru/docs/bpo/otkrbudpo/" TargetMode="External"/><Relationship Id="rId48" Type="http://schemas.openxmlformats.org/officeDocument/2006/relationships/hyperlink" Target="https://minfin.novreg.ru/byudzhet-dlya-grazhdan.html" TargetMode="External"/><Relationship Id="rId56" Type="http://schemas.openxmlformats.org/officeDocument/2006/relationships/hyperlink" Target="https://vesti-kaliningrad.ru/parlamentskie-vesti-02-12-19/" TargetMode="External"/><Relationship Id="rId64" Type="http://schemas.openxmlformats.org/officeDocument/2006/relationships/hyperlink" Target="https://astv.ru/news/politics/2020-01-31-sfera-turizma-za-proshlyj-god-prinesla-v-oblastnoj-byudzhet-650-millionov-rublej" TargetMode="External"/><Relationship Id="rId69" Type="http://schemas.openxmlformats.org/officeDocument/2006/relationships/hyperlink" Target="https://www.youtube.com/watch?v=v5Eay9_y0_0" TargetMode="External"/><Relationship Id="rId77" Type="http://schemas.openxmlformats.org/officeDocument/2006/relationships/hyperlink" Target="https://budget.mos.ru/project_summary_2020_2022" TargetMode="External"/><Relationship Id="rId100" Type="http://schemas.openxmlformats.org/officeDocument/2006/relationships/hyperlink" Target="http://ufo.ulntc.ru:8080/byudzhet-dlya-grazhdan/broshyura-byudzhet-dlya-grazhdan/2020-god" TargetMode="External"/><Relationship Id="rId105" Type="http://schemas.openxmlformats.org/officeDocument/2006/relationships/hyperlink" Target="http://budget.sakha.gov.ru/ebudget/Menu/Page/248" TargetMode="External"/><Relationship Id="rId8" Type="http://schemas.openxmlformats.org/officeDocument/2006/relationships/hyperlink" Target="http://beldepfin.ru/deyatelnost/byudzhet-dlya-grazhdan/" TargetMode="External"/><Relationship Id="rId51" Type="http://schemas.openxmlformats.org/officeDocument/2006/relationships/hyperlink" Target="http://bryanskoblfin.ru/open/Menu/Page/138" TargetMode="External"/><Relationship Id="rId72" Type="http://schemas.openxmlformats.org/officeDocument/2006/relationships/hyperlink" Target="https://www.youtube.com/watch?v=CqDGO5Q39As" TargetMode="External"/><Relationship Id="rId80" Type="http://schemas.openxmlformats.org/officeDocument/2006/relationships/hyperlink" Target="https://kuban.tpprf.ru/ru/publications/" TargetMode="External"/><Relationship Id="rId85" Type="http://schemas.openxmlformats.org/officeDocument/2006/relationships/hyperlink" Target="https://www.altairegion22.ru/info/mass-media/line02/magazine/self-government/msu12_2019.pdf,%20&#1089;&#1090;&#1088;.%2028-30" TargetMode="External"/><Relationship Id="rId93" Type="http://schemas.openxmlformats.org/officeDocument/2006/relationships/hyperlink" Target="http://budget.mos.ru/citizen" TargetMode="External"/><Relationship Id="rId98" Type="http://schemas.openxmlformats.org/officeDocument/2006/relationships/hyperlink" Target="https://minfin.saratov.gov.ru/budget/analitika/osnovnye-parametry-byudzheta/osnovnye-kharakteristiki" TargetMode="External"/><Relationship Id="rId3" Type="http://schemas.openxmlformats.org/officeDocument/2006/relationships/hyperlink" Target="http://admoblkaluga.ru/main/work/finances/open-budget/" TargetMode="External"/><Relationship Id="rId12" Type="http://schemas.openxmlformats.org/officeDocument/2006/relationships/hyperlink" Target="http://budget.karelia.ru/vazhno-znat/broshyury-byudzhet-dlya-grazhdan/2020-god" TargetMode="External"/><Relationship Id="rId17" Type="http://schemas.openxmlformats.org/officeDocument/2006/relationships/hyperlink" Target="https://minfin.astrobl.ru/site-page/byudzhet-dlya-grazhdan" TargetMode="External"/><Relationship Id="rId25" Type="http://schemas.openxmlformats.org/officeDocument/2006/relationships/hyperlink" Target="http://budget.minfin-samara.ru/razdely/parametri-budzheta/osnovnie-harakteristiki-budzheta/" TargetMode="External"/><Relationship Id="rId33" Type="http://schemas.openxmlformats.org/officeDocument/2006/relationships/hyperlink" Target="http://minfin.orb.ru/%D0%B1%D1%8E%D0%B4%D0%B6%D0%B5%D1%82-%D0%B4%D0%BB%D1%8F-%D0%B3%D1%80%D0%B0%D0%B6%D0%B4%D0%B0%D0%BD/" TargetMode="External"/><Relationship Id="rId38" Type="http://schemas.openxmlformats.org/officeDocument/2006/relationships/hyperlink" Target="http://budget.lenobl.ru/budget/num/region/current/" TargetMode="External"/><Relationship Id="rId46" Type="http://schemas.openxmlformats.org/officeDocument/2006/relationships/hyperlink" Target="https://minfin.75.ru/byudzhet/byudzhet-dlya-grazhdan/formirovanie-byudzheta" TargetMode="External"/><Relationship Id="rId59" Type="http://schemas.openxmlformats.org/officeDocument/2006/relationships/hyperlink" Target="https://www.youtube.com/watch?v=ClUFKHbPcts&amp;feature=youtu.be" TargetMode="External"/><Relationship Id="rId67" Type="http://schemas.openxmlformats.org/officeDocument/2006/relationships/hyperlink" Target="https://sakhalinmedia.ru/news/913754/?from=43" TargetMode="External"/><Relationship Id="rId103" Type="http://schemas.openxmlformats.org/officeDocument/2006/relationships/hyperlink" Target="https://openbudget.mfnso.ru/budget-dlya-grazhdans/2020-god/byudzhet-dlya-grazhdan-k-zakonu-o-byudzhete-novosibirskoj-oblasti-na-2020-god-i-planovyj-period-2021-i-2022-godov" TargetMode="External"/><Relationship Id="rId108" Type="http://schemas.openxmlformats.org/officeDocument/2006/relationships/hyperlink" Target="https://docviewer.yandex.ru/view/0/?*=vMu%2Bcar9Ha4QxyRknrCoMrY8yTp7InVybCI6InlhLWRpc2stcHVibGljOi8vajRUSWFYUy9XWGhFVVQxc05LL3RicDRHTERNbXh6WnRqVUd2QktSclFmSDJlZXl6S05rN2hzeDJmWVJETEY1RnEvSjZicG1SeU9Kb25UM1ZvWG5EYWc9PSIsInRpdGxlIjoi0KHRgtCw0YLRjNGPINCe0YDQtdC90LHRg9GA0LbRjNC1LnBkZiIsIm5vaWZyYW1lIjpmYWxzZSwidWlkIjoiMCIsInRzIjoxNTkyNTgwMzUyNjQwLCJ5dSI6IjMxMjk1MTI3NTE1NDU2Mzg2OTcifQ%3D%3D" TargetMode="External"/><Relationship Id="rId20" Type="http://schemas.openxmlformats.org/officeDocument/2006/relationships/hyperlink" Target="http://egov-buryatia.ru/minfin/activities/directions/byudzhet-dlya-grazhdan/" TargetMode="External"/><Relationship Id="rId41" Type="http://schemas.openxmlformats.org/officeDocument/2006/relationships/hyperlink" Target="http://budget76.ru/bdg/2019-god-bdg/k-zakonu-o-budzhete" TargetMode="External"/><Relationship Id="rId54" Type="http://schemas.openxmlformats.org/officeDocument/2006/relationships/hyperlink" Target="https://&#1086;&#1090;&#1082;&#1088;&#1099;&#1090;&#1099;&#1081;&#1073;&#1102;&#1076;&#1078;&#1077;&#1090;.&#1079;&#1072;&#1073;&#1072;&#1081;&#1082;&#1072;&#1083;&#1100;&#1089;&#1082;&#1080;&#1081;&#1082;&#1088;&#1072;&#1081;.&#1088;&#1092;/portal/Menu/Page/16" TargetMode="External"/><Relationship Id="rId62" Type="http://schemas.openxmlformats.org/officeDocument/2006/relationships/hyperlink" Target="https://oren.aif.ru/money/finance/utochneny_parametry_byudzheta_orenburzhya" TargetMode="External"/><Relationship Id="rId70" Type="http://schemas.openxmlformats.org/officeDocument/2006/relationships/hyperlink" Target="http://mf.omskportal.ru/oiv/mf/otrasl/otkrbudg/obl-budget/2020-2022/br" TargetMode="External"/><Relationship Id="rId75" Type="http://schemas.openxmlformats.org/officeDocument/2006/relationships/hyperlink" Target="http://beldepfin.ru/deyatelnost/byudzhet-dlya-grazhdan/" TargetMode="External"/><Relationship Id="rId83" Type="http://schemas.openxmlformats.org/officeDocument/2006/relationships/hyperlink" Target="http://www.minfin.kirov.ru/otkrytyy-byudzhet/dlya-grazhdan/budget-dlya-grazhdan/%20(&#1088;&#1072;&#1079;&#1076;&#1077;&#1083;%20%22&#1054;&#1090;&#1082;&#1088;&#1099;&#1090;&#1099;&#1081;%20&#1073;&#1102;&#1076;&#1078;&#1077;&#1090;%22,%20&#1087;&#1086;&#1076;&#1088;&#1072;&#1079;&#1076;&#1077;&#1083;%20%22&#1041;&#1102;&#1076;&#1078;&#1077;&#1090;%20&#1076;&#1083;&#1103;%20&#1075;&#1088;&#1072;&#1078;&#1076;&#1072;&#1085;%22)" TargetMode="External"/><Relationship Id="rId88" Type="http://schemas.openxmlformats.org/officeDocument/2006/relationships/hyperlink" Target="https://gorod55.ru/news/economy/23-12-2019/sto-milliardov-rubley-v-byudzhete-omskoy-oblasti-mnogo-eto-ili-malo" TargetMode="External"/><Relationship Id="rId91" Type="http://schemas.openxmlformats.org/officeDocument/2006/relationships/hyperlink" Target="https://dfto.ru/index.php/byudzhet-dlya-grazhdan/zakon-o-byudzhete" TargetMode="External"/><Relationship Id="rId96" Type="http://schemas.openxmlformats.org/officeDocument/2006/relationships/hyperlink" Target="http://ob.minfin.donland.ru:8088/budget/232427338" TargetMode="External"/><Relationship Id="rId111" Type="http://schemas.openxmlformats.org/officeDocument/2006/relationships/hyperlink" Target="https://drive.google.com/file/d/1qpJ2oxI5UbIsT2x6V5O9KhWN5Q0xhzQX/view" TargetMode="External"/><Relationship Id="rId1" Type="http://schemas.openxmlformats.org/officeDocument/2006/relationships/hyperlink" Target="http://fin.tmbreg.ru/7812.html" TargetMode="External"/><Relationship Id="rId6" Type="http://schemas.openxmlformats.org/officeDocument/2006/relationships/hyperlink" Target="http://www.gfu.vrn.ru/byudzhet-dlya-grazhdan/byudzhet-dlya-grazhdan-broshuri.php" TargetMode="External"/><Relationship Id="rId15" Type="http://schemas.openxmlformats.org/officeDocument/2006/relationships/hyperlink" Target="http://www.finupr.kurganobl.ru/index.php?test=budjetgrd" TargetMode="External"/><Relationship Id="rId23" Type="http://schemas.openxmlformats.org/officeDocument/2006/relationships/hyperlink" Target="https://www.kamgov.ru/minfin/budzet-dla-grazdan" TargetMode="External"/><Relationship Id="rId28" Type="http://schemas.openxmlformats.org/officeDocument/2006/relationships/hyperlink" Target="https://minfin39.ru/citizens/budget/" TargetMode="External"/><Relationship Id="rId36" Type="http://schemas.openxmlformats.org/officeDocument/2006/relationships/hyperlink" Target="http://forcitizens.ru/fb/fb-svod" TargetMode="External"/><Relationship Id="rId49" Type="http://schemas.openxmlformats.org/officeDocument/2006/relationships/hyperlink" Target="http://www.mfur.ru/budget%20for%20citizens/2020-god.php" TargetMode="External"/><Relationship Id="rId57" Type="http://schemas.openxmlformats.org/officeDocument/2006/relationships/hyperlink" Target="http://sovch.chuvashia.com/?p=221634" TargetMode="External"/><Relationship Id="rId106" Type="http://schemas.openxmlformats.org/officeDocument/2006/relationships/hyperlink" Target="http://openbudget.kamgov.ru/Dashboard" TargetMode="External"/><Relationship Id="rId10" Type="http://schemas.openxmlformats.org/officeDocument/2006/relationships/hyperlink" Target="http://portal.tverfin.ru/portal/Menu/Page/243" TargetMode="External"/><Relationship Id="rId31" Type="http://schemas.openxmlformats.org/officeDocument/2006/relationships/hyperlink" Target="https://ob.sev.gov.ru/byudzhet-dlya-grazhdan/budget-g-sevastopol/osnovnye-parametry-byudzheta" TargetMode="External"/><Relationship Id="rId44" Type="http://schemas.openxmlformats.org/officeDocument/2006/relationships/hyperlink" Target="https://admtyumen.ru/ogv_ru/finance/finance/more.htm?id=11813205@cmsArticle" TargetMode="External"/><Relationship Id="rId52" Type="http://schemas.openxmlformats.org/officeDocument/2006/relationships/hyperlink" Target="http://portal-ob.volgafin.ru/kratko_o_byudzhete/budget_cifry" TargetMode="External"/><Relationship Id="rId60" Type="http://schemas.openxmlformats.org/officeDocument/2006/relationships/hyperlink" Target="https://ugra-news.ru/article/v_blizhayshie_tri_goda_v_yugre_budet_deystvovat_byudzhet_razvitiya/" TargetMode="External"/><Relationship Id="rId65" Type="http://schemas.openxmlformats.org/officeDocument/2006/relationships/hyperlink" Target="https://astv.ru/news/politics/2020-02-02-okolo-37-mlrd-rublej-poluchit-oblastnoj-byudzhet-ot-srp-po-sahalin-2" TargetMode="External"/><Relationship Id="rId73" Type="http://schemas.openxmlformats.org/officeDocument/2006/relationships/hyperlink" Target="https://minfin-altai.ru/deyatelnost/byudzhet-dlya-grazhdan/2020-2022.php%20(&#1089;%20&#1087;&#1088;&#1080;&#1083;&#1086;&#1078;&#1077;&#1085;&#1080;&#1077;&#1084;%20&#1101;&#1083;&#1077;&#1082;&#1090;&#1088;&#1086;&#1085;&#1085;&#1072;&#1103;%20&#1082;&#1086;&#1087;&#1080;&#1103;%20&#1101;&#1092;&#1080;&#1088;&#1085;&#1086;&#1081;%20&#1089;&#1087;&#1088;&#1072;&#1074;&#1082;&#1080;%20%20%20&#1080;%20&#1079;&#1086;&#1085;&#1099;%20&#1074;&#1077;&#1097;&#1072;&#1085;&#1080;&#1103;%20&#1088;&#1072;&#1076;&#1080;&#1086;&#1089;&#1090;&#1072;&#1085;&#1094;&#1080;&#1080;%20%22&#1040;&#1074;&#1090;&#1086;&#1088;&#1072;&#1076;&#1080;&#1086;%22)" TargetMode="External"/><Relationship Id="rId78" Type="http://schemas.openxmlformats.org/officeDocument/2006/relationships/hyperlink" Target="https://minfin.gov-murman.ru/open-budget/regional_budget/law_of_budget/" TargetMode="External"/><Relationship Id="rId81" Type="http://schemas.openxmlformats.org/officeDocument/2006/relationships/hyperlink" Target="https://kuban.tpprf.ru/ru/publications/" TargetMode="External"/><Relationship Id="rId86" Type="http://schemas.openxmlformats.org/officeDocument/2006/relationships/hyperlink" Target="http://newslab.ru/news/935923" TargetMode="External"/><Relationship Id="rId94" Type="http://schemas.openxmlformats.org/officeDocument/2006/relationships/hyperlink" Target="https://budget.gov.spb.ru/" TargetMode="External"/><Relationship Id="rId99" Type="http://schemas.openxmlformats.org/officeDocument/2006/relationships/hyperlink" Target="http://ufo.ulntc.ru:8080/analitika/osnovnye-parametry-byudzheta/osnovnye-parametry-byudzheta" TargetMode="External"/><Relationship Id="rId101" Type="http://schemas.openxmlformats.org/officeDocument/2006/relationships/hyperlink" Target="http://openbudget.gfu.ru/budget/osnovnye-pokazateli-byudzheta/" TargetMode="External"/><Relationship Id="rId4" Type="http://schemas.openxmlformats.org/officeDocument/2006/relationships/hyperlink" Target="http://depfin.adm44.ru/Budget/budgrag/index.aspx" TargetMode="External"/><Relationship Id="rId9" Type="http://schemas.openxmlformats.org/officeDocument/2006/relationships/hyperlink" Target="https://budget.mosreg.ru/byudzhet-dlya-grazhdan/zakon-o-byudzhete-mo/" TargetMode="External"/><Relationship Id="rId13" Type="http://schemas.openxmlformats.org/officeDocument/2006/relationships/hyperlink" Target="http://pravitelstvo.kbr.ru/oigv/minfin/byudzhet_dlya_grazhdan.php" TargetMode="External"/><Relationship Id="rId18" Type="http://schemas.openxmlformats.org/officeDocument/2006/relationships/hyperlink" Target="http://minfin.tatarstan.ru/rus/budget.html" TargetMode="External"/><Relationship Id="rId39" Type="http://schemas.openxmlformats.org/officeDocument/2006/relationships/hyperlink" Target="http://budget.bryanskoblfin.ru/Show/Category/34?ItemId=7" TargetMode="External"/><Relationship Id="rId109" Type="http://schemas.openxmlformats.org/officeDocument/2006/relationships/hyperlink" Target="https://www.kommersant.ru/doc/4207732" TargetMode="External"/><Relationship Id="rId34" Type="http://schemas.openxmlformats.org/officeDocument/2006/relationships/hyperlink" Target="http://ebudget.primorsky.ru/Menu/Presentation/361?ItemId=361" TargetMode="External"/><Relationship Id="rId50" Type="http://schemas.openxmlformats.org/officeDocument/2006/relationships/hyperlink" Target="https://depfin.tomsk.gov.ru/bjudzhet-dlja-grazhdan-na-osnove-zakona-ob-oblastnom-bjudzhete" TargetMode="External"/><Relationship Id="rId55" Type="http://schemas.openxmlformats.org/officeDocument/2006/relationships/hyperlink" Target="http://www.eao.ru/vlast--1/deyatelnost/otkrytye-dannye/otkrytyy-byudzhet/" TargetMode="External"/><Relationship Id="rId76" Type="http://schemas.openxmlformats.org/officeDocument/2006/relationships/hyperlink" Target="https://myslo.ru/Content/Pressa/Pdf/d7/2c/d72cccbb-1d3a-4bce-84e0-fed3cab27a59.pdf" TargetMode="External"/><Relationship Id="rId97" Type="http://schemas.openxmlformats.org/officeDocument/2006/relationships/hyperlink" Target="http://mf.nnov.ru:8025/analitika/zakon-o-byudzhete/osnovnye-parametry-oblastnogo-byudzheta" TargetMode="External"/><Relationship Id="rId104" Type="http://schemas.openxmlformats.org/officeDocument/2006/relationships/hyperlink" Target="http://budget.omsk.ifinmon.ru/%20(&#1073;&#1088;&#1086;&#1096;&#1102;&#1088;&#1072;%20&#1085;&#1072;%20&#1075;&#1083;&#1072;&#1074;&#1085;&#1086;&#1081;%20&#1089;&#1090;&#1088;&#1072;&#1085;&#1080;&#1094;&#1077;)" TargetMode="External"/><Relationship Id="rId7" Type="http://schemas.openxmlformats.org/officeDocument/2006/relationships/hyperlink" Target="http://dtf.avo.ru/budzet-dla-grazdan" TargetMode="External"/><Relationship Id="rId71" Type="http://schemas.openxmlformats.org/officeDocument/2006/relationships/hyperlink" Target="https://www.youtube.com/watch?v=8x1iMYs2w-k&amp;list=UUgch7MftyivnnzbCXTX-LFQ&amp;index=21&amp;t=0s" TargetMode="External"/><Relationship Id="rId92" Type="http://schemas.openxmlformats.org/officeDocument/2006/relationships/hyperlink" Target="https://dfto.ru/razdel/zakon-o-budgete/osnovnye-pokazateli-byudzhet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dfto.ru/byudzhet-dlya-grazhdan/proekt-zakona-i-zakon-ob-ispolnenii-byudzheta" TargetMode="External"/><Relationship Id="rId18" Type="http://schemas.openxmlformats.org/officeDocument/2006/relationships/hyperlink" Target="https://budget.mos.ru/news30122020" TargetMode="External"/><Relationship Id="rId26" Type="http://schemas.openxmlformats.org/officeDocument/2006/relationships/hyperlink" Target="https://df.gov35.ru/otkrytyy-byudzhet/byudzhet-dlya-grazhdan/zakon-ob-ispolnenii-oblastnogo-byudzheta/2019-god/" TargetMode="External"/><Relationship Id="rId39" Type="http://schemas.openxmlformats.org/officeDocument/2006/relationships/hyperlink" Target="https://openbudget23region.ru/analitika/ispolnenie-byudzheta/osnovnye-kharakteristiki-ispolneniya-byudzheta/infografika-po-ispolneniyu-kraevogo-byudzheta" TargetMode="External"/><Relationship Id="rId21" Type="http://schemas.openxmlformats.org/officeDocument/2006/relationships/hyperlink" Target="http://budget.karelia.ru/byudzhet/ispolnenie-byudzheta/ispolnenie-osnovnykh-parametrov-konsolidirovannogo-byudzheta" TargetMode="External"/><Relationship Id="rId34" Type="http://schemas.openxmlformats.org/officeDocument/2006/relationships/hyperlink" Target="https://minfin.rk.gov.ru/ru/article/show/1359" TargetMode="External"/><Relationship Id="rId42" Type="http://schemas.openxmlformats.org/officeDocument/2006/relationships/hyperlink" Target="https://volgafin.volgograd.ru/norms/acts/16723/index.php?bitrix_include_areas=Y&amp;clear_cache=Y" TargetMode="External"/><Relationship Id="rId47" Type="http://schemas.openxmlformats.org/officeDocument/2006/relationships/hyperlink" Target="http://minfin09.ru/%D0%B1%D1%8E%D0%B4%D0%B6%D0%B5%D1%82-%D0%B4%D0%BB%D1%8F-%D0%B3%D1%80%D0%B0%D0%B6%D0%B4%D0%B0%D0%BD/" TargetMode="External"/><Relationship Id="rId50" Type="http://schemas.openxmlformats.org/officeDocument/2006/relationships/hyperlink" Target="http://minfin.tatarstan.ru/rus/budget.html" TargetMode="External"/><Relationship Id="rId55" Type="http://schemas.openxmlformats.org/officeDocument/2006/relationships/hyperlink" Target="https://www.minfin-altai.ru/deyatelnost/byudzhet-dlya-grazhdan/2019-2021.php,%20&#1072;%20&#1090;&#1072;&#1082;&#1078;&#1077;%20&#1087;&#1080;&#1089;&#1100;&#1084;&#1086;%20&#1074;%20&#1072;&#1076;&#1088;&#1077;&#1089;%20&#1053;&#1048;&#1060;&#1048;%20(&#1089;%20&#1087;&#1088;&#1080;&#1083;&#1086;&#1078;&#1077;&#1085;&#1080;&#1077;&#1084;%20&#1101;&#1083;&#1077;&#1082;&#1090;&#1088;&#1086;&#1085;&#1085;&#1072;&#1103;%20&#1082;&#1086;&#1087;&#1080;&#1103;%20&#1101;&#1092;&#1080;&#1088;&#1085;&#1086;&#1081;%20&#1089;&#1087;&#1088;&#1072;&#1074;&#1082;&#1080;%20&#1080;%20&#1079;&#1086;&#1085;&#1099;%20&#1074;&#1077;&#1097;&#1072;&#1085;&#1080;&#1103;%20&#1088;&#1072;&#1076;&#1080;&#1086;&#1089;&#1090;&#1072;&#1085;&#1094;&#1080;&#1080;%20%22&#1040;&#1074;&#1090;&#1086;&#1088;&#1072;&#1076;&#1080;&#1086;%22)" TargetMode="External"/><Relationship Id="rId63" Type="http://schemas.openxmlformats.org/officeDocument/2006/relationships/hyperlink" Target="https://morningislands.ru/file?objectId=1716489&amp;attributeId=1191&amp;sn=1&amp;fileName=SS_2020_06_10.pdf" TargetMode="External"/><Relationship Id="rId7" Type="http://schemas.openxmlformats.org/officeDocument/2006/relationships/hyperlink" Target="http://depfin.adm44.ru/Budget/budgrag/" TargetMode="External"/><Relationship Id="rId2" Type="http://schemas.openxmlformats.org/officeDocument/2006/relationships/hyperlink" Target="https://360tv.ru/news/mosobl/finansy-na-blago-ljudej-rashody-na-sotsialno-kulturnuju-sferu-sostavili-407-mlrd-rublej-v-podmoskove-v-2019-godu/" TargetMode="External"/><Relationship Id="rId16" Type="http://schemas.openxmlformats.org/officeDocument/2006/relationships/hyperlink" Target="https://www.yar.kp.ru/daily/27147.3/4241110/" TargetMode="External"/><Relationship Id="rId20" Type="http://schemas.openxmlformats.org/officeDocument/2006/relationships/hyperlink" Target="http://budget.karelia.ru/vazhno-znat/broshyury-byudzhet-dlya-grazhdan/2019-god" TargetMode="External"/><Relationship Id="rId29" Type="http://schemas.openxmlformats.org/officeDocument/2006/relationships/hyperlink" Target="https://fincom.gov.spb.ru/budget/implementation/main" TargetMode="External"/><Relationship Id="rId41" Type="http://schemas.openxmlformats.org/officeDocument/2006/relationships/hyperlink" Target="https://minfin.astrobl.ru/press-release/byudzhet-2019-osnovnye-pokazateli" TargetMode="External"/><Relationship Id="rId54" Type="http://schemas.openxmlformats.org/officeDocument/2006/relationships/hyperlink" Target="https://www.minfin-altai.ru/files/2020/07/img-707115227.pdf" TargetMode="External"/><Relationship Id="rId62" Type="http://schemas.openxmlformats.org/officeDocument/2006/relationships/hyperlink" Target="https://openbudget.sakhminfin.ru/Menu/Page/504" TargetMode="External"/><Relationship Id="rId1" Type="http://schemas.openxmlformats.org/officeDocument/2006/relationships/hyperlink" Target="https://minfin.midural.ru/document/category/88" TargetMode="External"/><Relationship Id="rId6" Type="http://schemas.openxmlformats.org/officeDocument/2006/relationships/hyperlink" Target="http://admoblkaluga.ru/main/work/finances/open-budget/" TargetMode="External"/><Relationship Id="rId11" Type="http://schemas.openxmlformats.org/officeDocument/2006/relationships/hyperlink" Target="https://orel-region.ru/index.php?head=180&amp;part=109&amp;unit=25" TargetMode="External"/><Relationship Id="rId24" Type="http://schemas.openxmlformats.org/officeDocument/2006/relationships/hyperlink" Target="https://minfin.rkomi.ru/informacionnye-broshyury-byudjet-dlya-grajdan" TargetMode="External"/><Relationship Id="rId32" Type="http://schemas.openxmlformats.org/officeDocument/2006/relationships/hyperlink" Target="http://minfin.kalmregion.ru/deyatelnost/byudzhet-dlya-grazhdan/byudzhet-dlya-grazhdan-k-proektu-zakona-ob-ispolnenii-respublikanskogo-byudzheta/" TargetMode="External"/><Relationship Id="rId37" Type="http://schemas.openxmlformats.org/officeDocument/2006/relationships/hyperlink" Target="https://minfinkubani.ru/budget_citizens/budget_brochure/budget_brochure_ot.php" TargetMode="External"/><Relationship Id="rId40" Type="http://schemas.openxmlformats.org/officeDocument/2006/relationships/hyperlink" Target="https://openbudget23region.ru/analitika/ispolnenie-byudzheta/osnovnye-kharakteristiki-ispolneniya-byudzheta/broshyura-osnovnye-parametry-ispolneniya-konsolidirovannogo-byudzheta-krasnodarskogo-kraya" TargetMode="External"/><Relationship Id="rId45" Type="http://schemas.openxmlformats.org/officeDocument/2006/relationships/hyperlink" Target="https://www.mfri.ru/index.php/open-budget/godovoj-otchet-ob-ispolnenii-byudzheta/3300-byudzhet-dlya-grazhdan-k-zakonoproektu-respubliki-ingushetii-ob-ispolnenii-respublikanskogo-byudzheta-za-2019-god" TargetMode="External"/><Relationship Id="rId53" Type="http://schemas.openxmlformats.org/officeDocument/2006/relationships/hyperlink" Target="https://admtyumen.ru/ogv_ru/finance/finance/more.htm?id=11844069@cmsArticle" TargetMode="External"/><Relationship Id="rId58" Type="http://schemas.openxmlformats.org/officeDocument/2006/relationships/hyperlink" Target="https://budget.mosreg.ru/blog/portfolio-item/bolshaya-chast-rasxodov-byudzheta-podmoskovya-v-2019-godu-prishlas-na-socialno-kulturnuyu-sferu-407-mlrd-rublej-64-ot-obshhego-obyoma/" TargetMode="External"/><Relationship Id="rId66" Type="http://schemas.openxmlformats.org/officeDocument/2006/relationships/printerSettings" Target="../printerSettings/printerSettings7.bin"/><Relationship Id="rId5" Type="http://schemas.openxmlformats.org/officeDocument/2006/relationships/hyperlink" Target="http://df.ivanovoobl.ru/regionalnye-finansy/byudzhet-dlya-grazhdan/" TargetMode="External"/><Relationship Id="rId15" Type="http://schemas.openxmlformats.org/officeDocument/2006/relationships/hyperlink" Target="http://budget76.ru/bdg/2019-god-bdg/k-proektu-zakona-ob-ispolnenii-byudzheta" TargetMode="External"/><Relationship Id="rId23" Type="http://schemas.openxmlformats.org/officeDocument/2006/relationships/hyperlink" Target="http://bryanskoblfin.ru/open/Menu/Page/138" TargetMode="External"/><Relationship Id="rId28" Type="http://schemas.openxmlformats.org/officeDocument/2006/relationships/hyperlink" Target="https://df.gov35.ru/content/news/5/11543/" TargetMode="External"/><Relationship Id="rId36" Type="http://schemas.openxmlformats.org/officeDocument/2006/relationships/hyperlink" Target="https://minfin.rk.gov.ru/ru/article/show/1393" TargetMode="External"/><Relationship Id="rId49" Type="http://schemas.openxmlformats.org/officeDocument/2006/relationships/hyperlink" Target="https://minfin.bashkortostan.ru/presscenter/news/288320/" TargetMode="External"/><Relationship Id="rId57" Type="http://schemas.openxmlformats.org/officeDocument/2006/relationships/hyperlink" Target="https://mef.mosreg.ru/sobytiya/novosti-ministerstva/26-08-2020-10-28-11-byudzhet-2019-osnovnye-itogi" TargetMode="External"/><Relationship Id="rId61" Type="http://schemas.openxmlformats.org/officeDocument/2006/relationships/hyperlink" Target="https://openbudget.sakhminfin.ru/Menu/Page/504" TargetMode="External"/><Relationship Id="rId10" Type="http://schemas.openxmlformats.org/officeDocument/2006/relationships/hyperlink" Target="https://mef.mosreg.ru/sobytiya/novosti-ministerstva/18-06-2020-18-26-15-sostoyalis-publichnye-slushaniya-po-ispolneniyu-byu" TargetMode="External"/><Relationship Id="rId19" Type="http://schemas.openxmlformats.org/officeDocument/2006/relationships/hyperlink" Target="https://budget.mos.ru/news301220201" TargetMode="External"/><Relationship Id="rId31" Type="http://schemas.openxmlformats.org/officeDocument/2006/relationships/hyperlink" Target="http://www.minfin01-maykop.ru/Show/Category/13?ItemId=145" TargetMode="External"/><Relationship Id="rId44" Type="http://schemas.openxmlformats.org/officeDocument/2006/relationships/hyperlink" Target="http://ob.minfin.donland.ru:8088/bfp" TargetMode="External"/><Relationship Id="rId52" Type="http://schemas.openxmlformats.org/officeDocument/2006/relationships/hyperlink" Target="http://mf.nnov.ru:8025/analitika/ispolnenie-byudzheta/osnovnye-kharakteristiki-ispolneniya-oblastnogo-byudzheta" TargetMode="External"/><Relationship Id="rId60" Type="http://schemas.openxmlformats.org/officeDocument/2006/relationships/hyperlink" Target="http://minfin.krskstate.ru/press/news/0/news/96440" TargetMode="External"/><Relationship Id="rId65" Type="http://schemas.openxmlformats.org/officeDocument/2006/relationships/hyperlink" Target="http://mari-el.gov.ru/minfin/Pages/budget_spending.aspx" TargetMode="External"/><Relationship Id="rId4" Type="http://schemas.openxmlformats.org/officeDocument/2006/relationships/hyperlink" Target="https://www.govvrn.ru/budzet-dla-grazdan" TargetMode="External"/><Relationship Id="rId9" Type="http://schemas.openxmlformats.org/officeDocument/2006/relationships/hyperlink" Target="http://ufin48.ru/Show/Category/39?ItemId=30" TargetMode="External"/><Relationship Id="rId14" Type="http://schemas.openxmlformats.org/officeDocument/2006/relationships/hyperlink" Target="http://www.yarregion.ru/depts/depfin/tmpPages/docs.aspx%20(&#1088;&#1072;&#1079;&#1076;&#1077;&#1083;%20%22&#1041;&#1102;&#1076;&#1078;&#1077;&#1090;%20&#1076;&#1083;&#1103;%20&#1075;&#1088;&#1072;&#1078;&#1076;&#1072;&#1085;%22/2019)" TargetMode="External"/><Relationship Id="rId22" Type="http://schemas.openxmlformats.org/officeDocument/2006/relationships/hyperlink" Target="http://budget.karelia.ru/all-news/480-vtoroj-god-podryad-byudzhet-karelii-ispolnen-s-profitsitom-kotoryj-sostavil-1-mlrd-rublej" TargetMode="External"/><Relationship Id="rId27" Type="http://schemas.openxmlformats.org/officeDocument/2006/relationships/hyperlink" Target="https://minfin39.ru/citizens/budget/" TargetMode="External"/><Relationship Id="rId30" Type="http://schemas.openxmlformats.org/officeDocument/2006/relationships/hyperlink" Target="https://fincom.gov.spb.ru/committees/news/653" TargetMode="External"/><Relationship Id="rId35" Type="http://schemas.openxmlformats.org/officeDocument/2006/relationships/hyperlink" Target="https://budget.rk.ifinmon.ru/dokumenty/byudzhet-dlya-grazhdan" TargetMode="External"/><Relationship Id="rId43" Type="http://schemas.openxmlformats.org/officeDocument/2006/relationships/hyperlink" Target="http://portal-ob.volgafin.ru/analitika/ispolnenie_budgeta" TargetMode="External"/><Relationship Id="rId48" Type="http://schemas.openxmlformats.org/officeDocument/2006/relationships/hyperlink" Target="http://openbudsk.ru/budget18-citizen/budjet-project-2019/" TargetMode="External"/><Relationship Id="rId56" Type="http://schemas.openxmlformats.org/officeDocument/2006/relationships/hyperlink" Target="http://openbudget.kamgov.ru/Dashboard" TargetMode="External"/><Relationship Id="rId64" Type="http://schemas.openxmlformats.org/officeDocument/2006/relationships/hyperlink" Target="https://udmpravda.ru/wp-content/uploads/2020/06/up22_11-06-2020s.pdf" TargetMode="External"/><Relationship Id="rId8" Type="http://schemas.openxmlformats.org/officeDocument/2006/relationships/hyperlink" Target="http://adm.rkursk.ru/index.php?id=693&amp;mat_id=107118" TargetMode="External"/><Relationship Id="rId51" Type="http://schemas.openxmlformats.org/officeDocument/2006/relationships/hyperlink" Target="http://minfin.cap.ru/press-centr/2020/04/08/respublikanskij-byudzhet-chuvashii-za-2019-god-soc" TargetMode="External"/><Relationship Id="rId3" Type="http://schemas.openxmlformats.org/officeDocument/2006/relationships/hyperlink" Target="http://dtf.avo.ru/budzet-dla-grazdan" TargetMode="External"/><Relationship Id="rId12" Type="http://schemas.openxmlformats.org/officeDocument/2006/relationships/hyperlink" Target="https://&#1090;&#1074;&#1077;&#1088;&#1089;&#1082;&#1072;&#1103;&#1086;&#1073;&#1083;&#1072;&#1089;&#1090;&#1100;.&#1088;&#1092;/dopolnitelnye-svedeniya/obyavleniya/index.php" TargetMode="External"/><Relationship Id="rId17" Type="http://schemas.openxmlformats.org/officeDocument/2006/relationships/hyperlink" Target="https://budget.mos.ru/citizen" TargetMode="External"/><Relationship Id="rId25" Type="http://schemas.openxmlformats.org/officeDocument/2006/relationships/hyperlink" Target="https://minfin.rkomi.ru/v-ministerstve-finansov-respubliki-komi-rassmotreli-osnovnye-itogi-respublikanskogo-byudjeta-respubliki-komi-za-2019-god" TargetMode="External"/><Relationship Id="rId33" Type="http://schemas.openxmlformats.org/officeDocument/2006/relationships/hyperlink" Target="http://budget.rk.ifinmon.ru/index.php/byudzhet-dlya-grazhdan/ispolnenie-byudzheta/osnovnye-kharakteristiki-ispolneniya-byudzheta" TargetMode="External"/><Relationship Id="rId38" Type="http://schemas.openxmlformats.org/officeDocument/2006/relationships/hyperlink" Target="https://openbudget23region.ru/byudzhet-dlya-grazhdan/byudzhet-dlya-grazhdan-2020" TargetMode="External"/><Relationship Id="rId46" Type="http://schemas.openxmlformats.org/officeDocument/2006/relationships/hyperlink" Target="https://pravitelstvo.kbr.ru/oigv/minfin/npi/proekty_normativnyh_i_pravovyh_aktov.php?postid=29616" TargetMode="External"/><Relationship Id="rId59" Type="http://schemas.openxmlformats.org/officeDocument/2006/relationships/hyperlink" Target="https://www.yamalfin.ru/index.php?option=com_content&amp;view=article&amp;id=3621:-------2019-&amp;catid=31:2010-05-27-04-54-39&amp;Itemid=71"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zskaluga.ru/news_legislature/wide/17394/4_ijunja_sostojatsja_publichnye_slushanija_po_proektu_zakona_ob_ispolnenii_oblastnogo_bjudzheta_za_2019_god.html" TargetMode="External"/><Relationship Id="rId21" Type="http://schemas.openxmlformats.org/officeDocument/2006/relationships/hyperlink" Target="http://ebudget.primorsky.ru/Show/Content/219" TargetMode="External"/><Relationship Id="rId42" Type="http://schemas.openxmlformats.org/officeDocument/2006/relationships/hyperlink" Target="https://www.zskuzbass.ru/press-czentr/novosti/novosti-sobraniya/6036" TargetMode="External"/><Relationship Id="rId47" Type="http://schemas.openxmlformats.org/officeDocument/2006/relationships/hyperlink" Target="https://minfin.khabkrai.ru/portal/Show/Content/3347" TargetMode="External"/><Relationship Id="rId63" Type="http://schemas.openxmlformats.org/officeDocument/2006/relationships/hyperlink" Target="https://www.sobranie.info/hearings.php" TargetMode="External"/><Relationship Id="rId68" Type="http://schemas.openxmlformats.org/officeDocument/2006/relationships/hyperlink" Target="http://parlament.karelia.ru/presssluzhba/novosti/obyavlenie_o_provedenii_publichnyh_slushanij_po_godovomu_otchetu_ob_ispolnenii_byudzheta_respubliki_kareliya_za_2019_god/" TargetMode="External"/><Relationship Id="rId84" Type="http://schemas.openxmlformats.org/officeDocument/2006/relationships/hyperlink" Target="https://www.tulaoblduma.ru/news/advertisement/index.php?ELEMENT_ID=153301&amp;sphrase_id=17991" TargetMode="External"/><Relationship Id="rId89" Type="http://schemas.openxmlformats.org/officeDocument/2006/relationships/hyperlink" Target="https://duma39.ru/press-center/publications/53658/" TargetMode="External"/><Relationship Id="rId112" Type="http://schemas.openxmlformats.org/officeDocument/2006/relationships/hyperlink" Target="http://opmoscow.ru/ru-RU/news/default/card/668.html" TargetMode="External"/><Relationship Id="rId16" Type="http://schemas.openxmlformats.org/officeDocument/2006/relationships/hyperlink" Target="http://df.ivanovoobl.ru/regionalnye-finansy/publichnye-slushaniya/informatsiya-o-provedenii-publichnykh-slushaniy/" TargetMode="External"/><Relationship Id="rId107" Type="http://schemas.openxmlformats.org/officeDocument/2006/relationships/hyperlink" Target="http://hural-rb.ru/deaytelnost/parlament/publ_sl_isp2019" TargetMode="External"/><Relationship Id="rId11" Type="http://schemas.openxmlformats.org/officeDocument/2006/relationships/hyperlink" Target="http://df.ivanovoobl.ru/regionalnye-finansy/publichnye-slushaniya/informatsiya-o-provedenii-publichnykh-slushaniy/" TargetMode="External"/><Relationship Id="rId24" Type="http://schemas.openxmlformats.org/officeDocument/2006/relationships/hyperlink" Target="http://df.ivanovoobl.ru/regionalnye-finansy/publichnye-slushaniya/informatsiya-o-provedenii-publichnykh-slushaniy/" TargetMode="External"/><Relationship Id="rId32" Type="http://schemas.openxmlformats.org/officeDocument/2006/relationships/hyperlink" Target="http://www.udmgossovet.ru/ooz/isp_budzhet2019/obshslush.php" TargetMode="External"/><Relationship Id="rId37" Type="http://schemas.openxmlformats.org/officeDocument/2006/relationships/hyperlink" Target="http://www.zspo.ru/pressroom/news/70730/?sphrase_id=76448" TargetMode="External"/><Relationship Id="rId40" Type="http://schemas.openxmlformats.org/officeDocument/2006/relationships/hyperlink" Target="http://www.kurganoblduma.ru/about/activity/people_hearing/folder/?clear_cache=Y" TargetMode="External"/><Relationship Id="rId45" Type="http://schemas.openxmlformats.org/officeDocument/2006/relationships/hyperlink" Target="http://www.kamgov.ru/minfin;" TargetMode="External"/><Relationship Id="rId53" Type="http://schemas.openxmlformats.org/officeDocument/2006/relationships/hyperlink" Target="https://belregion.ru/press/news/index.php?ID=40956" TargetMode="External"/><Relationship Id="rId58" Type="http://schemas.openxmlformats.org/officeDocument/2006/relationships/hyperlink" Target="http://df.ivanovoobl.ru/regionalnye-finansy/publichnye-slushaniya/informatsiya-o-provedenii-publichnykh-slushaniy/" TargetMode="External"/><Relationship Id="rId66" Type="http://schemas.openxmlformats.org/officeDocument/2006/relationships/hyperlink" Target="http://www.oblsovet.ru/news/28255/" TargetMode="External"/><Relationship Id="rId74" Type="http://schemas.openxmlformats.org/officeDocument/2006/relationships/hyperlink" Target="http://df.ivanovoobl.ru/regionalnye-finansy/publichnye-slushaniya/informatsiya-o-provedenii-publichnykh-slushaniy/" TargetMode="External"/><Relationship Id="rId79" Type="http://schemas.openxmlformats.org/officeDocument/2006/relationships/hyperlink" Target="http://nsrd.ru/pub/anonsi/publichnie_slushaniya_po_godovomu_otchetu_ob_14_09_2020" TargetMode="External"/><Relationship Id="rId87" Type="http://schemas.openxmlformats.org/officeDocument/2006/relationships/hyperlink" Target="https://vologdazso.ru/actions/anonsmer/" TargetMode="External"/><Relationship Id="rId102" Type="http://schemas.openxmlformats.org/officeDocument/2006/relationships/hyperlink" Target="http://zsperm.ru/s1/archive/news/detail.php?ID=80235&amp;sphrase_id=1676742" TargetMode="External"/><Relationship Id="rId110" Type="http://schemas.openxmlformats.org/officeDocument/2006/relationships/hyperlink" Target="https://minfin.sakha.gov.ru/hronologija-rassmotreniia-i-utverzhdenija-proekta-zakona-ob-ispolnenii-bjudzheta-za-2019-god" TargetMode="External"/><Relationship Id="rId115" Type="http://schemas.openxmlformats.org/officeDocument/2006/relationships/printerSettings" Target="../printerSettings/printerSettings8.bin"/><Relationship Id="rId5" Type="http://schemas.openxmlformats.org/officeDocument/2006/relationships/hyperlink" Target="http://df.ivanovoobl.ru/regionalnye-finansy/publichnye-slushaniya/informatsiya-o-provedenii-publichnykh-slushaniy/" TargetMode="External"/><Relationship Id="rId61" Type="http://schemas.openxmlformats.org/officeDocument/2006/relationships/hyperlink" Target="http://www.gsrm.ru/public/2020_otchet/index.php?sphrase_id=26829" TargetMode="External"/><Relationship Id="rId82" Type="http://schemas.openxmlformats.org/officeDocument/2006/relationships/hyperlink" Target="https://tambovoblduma.ru/zakonotvorcheskaya-deyatelnost/publichnye-slushaniya/2020-god/ob-ispolnenii-byudzheta-tambovskoy-oblasti-za-2019-god/" TargetMode="External"/><Relationship Id="rId90" Type="http://schemas.openxmlformats.org/officeDocument/2006/relationships/hyperlink" Target="https://duma-murman.ru/deyatelnost/zakonodatelnaya-deyatelnost/oblastnoy-byudzhet/index.php?sphrase_id=5275" TargetMode="External"/><Relationship Id="rId95" Type="http://schemas.openxmlformats.org/officeDocument/2006/relationships/hyperlink" Target="http://www.minfin01-maykop.ru/Show/Content/2439?ItemId=61" TargetMode="External"/><Relationship Id="rId19" Type="http://schemas.openxmlformats.org/officeDocument/2006/relationships/hyperlink" Target="http://df.ivanovoobl.ru/regionalnye-finansy/publichnye-slushaniya/informatsiya-o-provedenii-publichnykh-slushaniy/" TargetMode="External"/><Relationship Id="rId14" Type="http://schemas.openxmlformats.org/officeDocument/2006/relationships/hyperlink" Target="http://df.ivanovoobl.ru/regionalnye-finansy/publichnye-slushaniya/informatsiya-o-provedenii-publichnykh-slushaniy/" TargetMode="External"/><Relationship Id="rId22" Type="http://schemas.openxmlformats.org/officeDocument/2006/relationships/hyperlink" Target="http://www.sdnao.ru/news/news_detail.php?ELEMENT_ID=31355" TargetMode="External"/><Relationship Id="rId27" Type="http://schemas.openxmlformats.org/officeDocument/2006/relationships/hyperlink" Target="http://admoblkaluga.ru/main/work/finances/budget/reports.php" TargetMode="External"/><Relationship Id="rId30" Type="http://schemas.openxmlformats.org/officeDocument/2006/relationships/hyperlink" Target="http://df.ivanovoobl.ru/regionalnye-finansy/publichnye-slushaniya/informatsiya-o-provedenii-publichnykh-slushaniy/" TargetMode="External"/><Relationship Id="rId35" Type="http://schemas.openxmlformats.org/officeDocument/2006/relationships/hyperlink" Target="http://mf.nnov.ru:8025/news/414-29-maya-2020-goda" TargetMode="External"/><Relationship Id="rId43" Type="http://schemas.openxmlformats.org/officeDocument/2006/relationships/hyperlink" Target="http://zsnso.ru/publichnye-slushaniya-po-otchetu-ob-ispolnenii-oblastnogo-byudzheta-novosibirskoy-oblasti-za-2019" TargetMode="External"/><Relationship Id="rId48" Type="http://schemas.openxmlformats.org/officeDocument/2006/relationships/hyperlink" Target="http://www.zsamur.ru/news/view/10634/8" TargetMode="External"/><Relationship Id="rId56" Type="http://schemas.openxmlformats.org/officeDocument/2006/relationships/hyperlink" Target="http://df.ivanovoobl.ru/regionalnye-finansy/publichnye-slushaniya/informatsiya-o-provedenii-publichnykh-slushaniy/" TargetMode="External"/><Relationship Id="rId64" Type="http://schemas.openxmlformats.org/officeDocument/2006/relationships/hyperlink" Target="http://www.irzs.ru/events/news/detail.php?ID=30691&amp;sphrase_id=1394200" TargetMode="External"/><Relationship Id="rId69" Type="http://schemas.openxmlformats.org/officeDocument/2006/relationships/hyperlink" Target="https://www.zsvo.ru/press/view/3863/%20(&#1091;&#1076;&#1072;&#1083;&#1077;&#1085;)" TargetMode="External"/><Relationship Id="rId77" Type="http://schemas.openxmlformats.org/officeDocument/2006/relationships/hyperlink" Target="https://volgafin.volgograd.ru/current-activity/cooperation/news/303441/" TargetMode="External"/><Relationship Id="rId100" Type="http://schemas.openxmlformats.org/officeDocument/2006/relationships/hyperlink" Target="http://openbudsk.ru/public/publich-slush/%20(&#1087;&#1088;&#1080;%20&#1087;&#1077;&#1088;&#1077;&#1093;&#1086;&#1076;&#1077;%20&#1085;&#1072;%20&#1089;&#1072;&#1081;&#1090;%20&#1079;&#1072;&#1082;.&#1086;&#1088;&#1075;&#1072;&#1085;&#1072;%20-%20&#1086;&#1096;&#1080;&#1073;&#1082;&#1072;%20404)" TargetMode="External"/><Relationship Id="rId105" Type="http://schemas.openxmlformats.org/officeDocument/2006/relationships/hyperlink" Target="http://df.ivanovoobl.ru/regionalnye-finansy/publichnye-slushaniya/informatsiya-o-provedenii-publichnykh-slushaniy/" TargetMode="External"/><Relationship Id="rId113" Type="http://schemas.openxmlformats.org/officeDocument/2006/relationships/hyperlink" Target="https://zs74.ru/publichnye-slushaniya" TargetMode="External"/><Relationship Id="rId8" Type="http://schemas.openxmlformats.org/officeDocument/2006/relationships/hyperlink" Target="http://df.ivanovoobl.ru/regionalnye-finansy/publichnye-slushaniya/informatsiya-o-provedenii-publichnykh-slushaniy/" TargetMode="External"/><Relationship Id="rId51" Type="http://schemas.openxmlformats.org/officeDocument/2006/relationships/hyperlink" Target="https://www.fin.amurobl.ru/posts/news/s-15-po-17-iyunya-zakonodatelnym-sobraniem-oblasti-budut-provoditsya-ezhegodnye-publichnye-slushaniya/?sphrase_id=85261" TargetMode="External"/><Relationship Id="rId72" Type="http://schemas.openxmlformats.org/officeDocument/2006/relationships/hyperlink" Target="http://df.ivanovoobl.ru/regionalnye-finansy/publichnye-slushaniya/informatsiya-o-provedenii-publichnykh-slushaniy/" TargetMode="External"/><Relationship Id="rId80" Type="http://schemas.openxmlformats.org/officeDocument/2006/relationships/hyperlink" Target="http://kurskduma.ru/news/vi_oth.php?1903http://adm.rkursk.ru/index.php?query=%EF%F3%E1%EB%E8%F7%ED%FB%E5+%F1%EB%F3%F8%E0%ED%E8%FF&amp;search=true" TargetMode="External"/><Relationship Id="rId85" Type="http://schemas.openxmlformats.org/officeDocument/2006/relationships/hyperlink" Target="https://minfin.tularegion.ru/press_center/meropriyatiya/o-provedenii-publichnykh-slushaniy-po-godovomu-otchetu-ob-ispolnenii-byudzheta-tulskoy-oblasti-za-2019-god/" TargetMode="External"/><Relationship Id="rId93" Type="http://schemas.openxmlformats.org/officeDocument/2006/relationships/hyperlink" Target="http://finance.pskov.ru/press-centre/news/225" TargetMode="External"/><Relationship Id="rId98" Type="http://schemas.openxmlformats.org/officeDocument/2006/relationships/hyperlink" Target="http://parlament.kbr.ru/informatsiya/press-tsentr/index.php?ELEMENT_ID=17616" TargetMode="External"/><Relationship Id="rId3" Type="http://schemas.openxmlformats.org/officeDocument/2006/relationships/hyperlink" Target="http://df.ivanovoobl.ru/regionalnye-finansy/publichnye-slushaniya/informatsiya-o-provedenii-publichnykh-slushaniy/" TargetMode="External"/><Relationship Id="rId12" Type="http://schemas.openxmlformats.org/officeDocument/2006/relationships/hyperlink" Target="http://df.ivanovoobl.ru/regionalnye-finansy/publichnye-slushaniya/informatsiya-o-provedenii-publichnykh-slushaniy/" TargetMode="External"/><Relationship Id="rId17" Type="http://schemas.openxmlformats.org/officeDocument/2006/relationships/hyperlink" Target="http://df.ivanovoobl.ru/regionalnye-finansy/publichnye-slushaniya/informatsiya-o-provedenii-publichnykh-slushaniy/" TargetMode="External"/><Relationship Id="rId25" Type="http://schemas.openxmlformats.org/officeDocument/2006/relationships/hyperlink" Target="http://bryanskoblfin.ru/Show/Content/2479?ParentItemId=5" TargetMode="External"/><Relationship Id="rId33" Type="http://schemas.openxmlformats.org/officeDocument/2006/relationships/hyperlink" Target="http://gs.cap.ru/meropriyatiya/20200600-publichnie-slushaniya-po-godovomu-otchetu" TargetMode="External"/><Relationship Id="rId38" Type="http://schemas.openxmlformats.org/officeDocument/2006/relationships/hyperlink" Target="http://finance.pnzreg.ru/news/obshchestvo/1700/" TargetMode="External"/><Relationship Id="rId46" Type="http://schemas.openxmlformats.org/officeDocument/2006/relationships/hyperlink" Target="https://www.primorsky.ru/news/187282/" TargetMode="External"/><Relationship Id="rId59" Type="http://schemas.openxmlformats.org/officeDocument/2006/relationships/hyperlink" Target="http://df.ivanovoobl.ru/regionalnye-finansy/publichnye-slushaniya/informatsiya-o-provedenii-publichnykh-slushaniy/" TargetMode="External"/><Relationship Id="rId67" Type="http://schemas.openxmlformats.org/officeDocument/2006/relationships/hyperlink" Target="http://www.kosoblduma.ru/press/article/Publichnye_sluschaniia_po_biudjhetuPublichnye_sluschaniia_po_biudjhetu.html" TargetMode="External"/><Relationship Id="rId103" Type="http://schemas.openxmlformats.org/officeDocument/2006/relationships/hyperlink" Target="http://mfin.permkrai.ru/news/2111" TargetMode="External"/><Relationship Id="rId108" Type="http://schemas.openxmlformats.org/officeDocument/2006/relationships/hyperlink" Target="https://minfin.saratov.gov.ru/publichnye-slushaniya/1348-02-07-2020" TargetMode="External"/><Relationship Id="rId20" Type="http://schemas.openxmlformats.org/officeDocument/2006/relationships/hyperlink" Target="http://www.gfu.vrn.ru/regulatory/publichnye-slushaniya/" TargetMode="External"/><Relationship Id="rId41" Type="http://schemas.openxmlformats.org/officeDocument/2006/relationships/hyperlink" Target="https://depfin.admtyumen.ru/OIGV/depfin/actions/blog.htm" TargetMode="External"/><Relationship Id="rId54" Type="http://schemas.openxmlformats.org/officeDocument/2006/relationships/hyperlink" Target="http://www.bryanskobl.ru/news/2020/05/28/11924" TargetMode="External"/><Relationship Id="rId62" Type="http://schemas.openxmlformats.org/officeDocument/2006/relationships/hyperlink" Target="http://fin22.ru/opinion/public/public_3421.html" TargetMode="External"/><Relationship Id="rId70" Type="http://schemas.openxmlformats.org/officeDocument/2006/relationships/hyperlink" Target="https://dtf.avo.ru/main/-/asset_publisher/C8N7xPeFBFQG/content/16-iula-2020-goda-zakonodatel-noe-sobranie-vladimirskoj-oblasti-provodit-publicnye-slusania-po-godovomu-otcetu-ob-ispolnenii-oblastnogo-budzeta-za-" TargetMode="External"/><Relationship Id="rId75" Type="http://schemas.openxmlformats.org/officeDocument/2006/relationships/hyperlink" Target="http://www.zaksobr-chita.ru/news/6903" TargetMode="External"/><Relationship Id="rId83" Type="http://schemas.openxmlformats.org/officeDocument/2006/relationships/hyperlink" Target="https://fin.tmbreg.ru/7614/8086.html" TargetMode="External"/><Relationship Id="rId88" Type="http://schemas.openxmlformats.org/officeDocument/2006/relationships/hyperlink" Target="https://df.gov35.ru/content/news/5/12275/" TargetMode="External"/><Relationship Id="rId91" Type="http://schemas.openxmlformats.org/officeDocument/2006/relationships/hyperlink" Target="https://www.novreg.ru/press/news/press/114374/?sphrase_id=380884" TargetMode="External"/><Relationship Id="rId96" Type="http://schemas.openxmlformats.org/officeDocument/2006/relationships/hyperlink" Target="https://minfin.rk.gov.ru/ru/article/show/1380" TargetMode="External"/><Relationship Id="rId111" Type="http://schemas.openxmlformats.org/officeDocument/2006/relationships/hyperlink" Target="https://parlament09.ru/services/publ-slush.php" TargetMode="External"/><Relationship Id="rId1" Type="http://schemas.openxmlformats.org/officeDocument/2006/relationships/hyperlink" Target="http://df.ivanovoobl.ru/regionalnye-finansy/publichnye-slushaniya/informatsiya-o-provedenii-publichnykh-slushaniy/" TargetMode="External"/><Relationship Id="rId6" Type="http://schemas.openxmlformats.org/officeDocument/2006/relationships/hyperlink" Target="http://saratov.gov.ru/news/2_iyulya_sostoyatsya_publichnye_slushaniya_ob_ispolnenii_oblastnogo_byudzheta_za_2019_god/?sphrase_id=522666" TargetMode="External"/><Relationship Id="rId15" Type="http://schemas.openxmlformats.org/officeDocument/2006/relationships/hyperlink" Target="http://df.ivanovoobl.ru/regionalnye-finansy/publichnye-slushaniya/informatsiya-o-provedenii-publichnykh-slushaniy/" TargetMode="External"/><Relationship Id="rId23" Type="http://schemas.openxmlformats.org/officeDocument/2006/relationships/hyperlink" Target="http://df.ivanovoobl.ru/regionalnye-finansy/publichnye-slushaniya/informatsiya-o-provedenii-publichnykh-slushaniy/" TargetMode="External"/><Relationship Id="rId28" Type="http://schemas.openxmlformats.org/officeDocument/2006/relationships/hyperlink" Target="https://www.mosoblduma.ru/Press-centr/Anonsi_meroprijatij/318256" TargetMode="External"/><Relationship Id="rId36" Type="http://schemas.openxmlformats.org/officeDocument/2006/relationships/hyperlink" Target="http://www.zaksob.ru/activity/byudzhet-orenburgskoy-oblasti/publichnye-slushaniya/" TargetMode="External"/><Relationship Id="rId49" Type="http://schemas.openxmlformats.org/officeDocument/2006/relationships/hyperlink" Target="https://minfin.49gov.ru/press/news/index.php?id_4=53855" TargetMode="External"/><Relationship Id="rId57" Type="http://schemas.openxmlformats.org/officeDocument/2006/relationships/hyperlink" Target="http://mari-el.gov.ru/minfin/Pages/allnews.aspx" TargetMode="External"/><Relationship Id="rId106" Type="http://schemas.openxmlformats.org/officeDocument/2006/relationships/hyperlink" Target="http://mfnso.nso.ru/news/4040" TargetMode="External"/><Relationship Id="rId114" Type="http://schemas.openxmlformats.org/officeDocument/2006/relationships/hyperlink" Target="https://zs74.ru/news/izveshchenie-13" TargetMode="External"/><Relationship Id="rId10" Type="http://schemas.openxmlformats.org/officeDocument/2006/relationships/hyperlink" Target="http://df.ivanovoobl.ru/regionalnye-finansy/publichnye-slushaniya/informatsiya-o-provedenii-publichnykh-slushaniy/" TargetMode="External"/><Relationship Id="rId31" Type="http://schemas.openxmlformats.org/officeDocument/2006/relationships/hyperlink" Target="http://www.assembly.spb.ru/article/955/126456/Publichnye-slushaniya-po-proektu-zakona-Sankt-Peterburga-Ob-ispolnenii--byudzheta-Sankt-Peterburga-za-2019-god" TargetMode="External"/><Relationship Id="rId44" Type="http://schemas.openxmlformats.org/officeDocument/2006/relationships/hyperlink" Target="http://iltumen.ru/news/17880" TargetMode="External"/><Relationship Id="rId52" Type="http://schemas.openxmlformats.org/officeDocument/2006/relationships/hyperlink" Target="http://www.khural.org/press/news/6204/" TargetMode="External"/><Relationship Id="rId60" Type="http://schemas.openxmlformats.org/officeDocument/2006/relationships/hyperlink" Target="https://www.parliament-osetia.ru/index.php/main/search/art/12400" TargetMode="External"/><Relationship Id="rId65" Type="http://schemas.openxmlformats.org/officeDocument/2006/relationships/hyperlink" Target="https://depfin.tomsk.gov.ru/" TargetMode="External"/><Relationship Id="rId73" Type="http://schemas.openxmlformats.org/officeDocument/2006/relationships/hyperlink" Target="http://oreloblsovet.ru/events/naznachena-data-publichnyih-slushaniy-oblastnogo-soveta-po-godovomu-otchyotu-ob-ispolnenii-oblastnogo-byudjeta-za-2019-god.html" TargetMode="External"/><Relationship Id="rId78" Type="http://schemas.openxmlformats.org/officeDocument/2006/relationships/hyperlink" Target="https://mfri.ru/" TargetMode="External"/><Relationship Id="rId81" Type="http://schemas.openxmlformats.org/officeDocument/2006/relationships/hyperlink" Target="http://www.smoloblduma.ru/messages/28101/?sphrase_id=65086" TargetMode="External"/><Relationship Id="rId86" Type="http://schemas.openxmlformats.org/officeDocument/2006/relationships/hyperlink" Target="https://minfin.rkomi.ru/content/155" TargetMode="External"/><Relationship Id="rId94" Type="http://schemas.openxmlformats.org/officeDocument/2006/relationships/hyperlink" Target="http://www.adygheya.ru/citizen/publichnye-slushaniya/" TargetMode="External"/><Relationship Id="rId99" Type="http://schemas.openxmlformats.org/officeDocument/2006/relationships/hyperlink" Target="http://www.minfinchr.ru/69-svezhie-novosti/1003-info-proekt-zakona-on-ispolnenii-budgeta-2019" TargetMode="External"/><Relationship Id="rId101" Type="http://schemas.openxmlformats.org/officeDocument/2006/relationships/hyperlink" Target="http://www.mfur.ru/budjet/ispolnenie/materialy/2019-god.php?bitrix_include_areas=Y&amp;clear_cache=Y" TargetMode="External"/><Relationship Id="rId4" Type="http://schemas.openxmlformats.org/officeDocument/2006/relationships/hyperlink" Target="http://df.ivanovoobl.ru/regionalnye-finansy/publichnye-slushaniya/informatsiya-o-provedenii-publichnykh-slushaniy/" TargetMode="External"/><Relationship Id="rId9" Type="http://schemas.openxmlformats.org/officeDocument/2006/relationships/hyperlink" Target="http://df.ivanovoobl.ru/regionalnye-finansy/publichnye-slushaniya/informatsiya-o-provedenii-publichnykh-slushaniy/" TargetMode="External"/><Relationship Id="rId13" Type="http://schemas.openxmlformats.org/officeDocument/2006/relationships/hyperlink" Target="http://df.ivanovoobl.ru/regionalnye-finansy/publichnye-slushaniya/informatsiya-o-provedenii-publichnykh-slushaniy/" TargetMode="External"/><Relationship Id="rId18" Type="http://schemas.openxmlformats.org/officeDocument/2006/relationships/hyperlink" Target="http://pravitelstvo.kbr.ru/oigv/minfin/press_sluzhba/anonsy.php" TargetMode="External"/><Relationship Id="rId39" Type="http://schemas.openxmlformats.org/officeDocument/2006/relationships/hyperlink" Target="http://www.zsuo.ru/deyatelnost/plan-raboty/15247-20052020.html" TargetMode="External"/><Relationship Id="rId109" Type="http://schemas.openxmlformats.org/officeDocument/2006/relationships/hyperlink" Target="http://ufo.ulntc.ru/index.php?mgf=rez&amp;name=news\20200522.txt" TargetMode="External"/><Relationship Id="rId34" Type="http://schemas.openxmlformats.org/officeDocument/2006/relationships/hyperlink" Target="http://minfin.kirov.ru/novosti-i-anonsy/byudzhet/10772/" TargetMode="External"/><Relationship Id="rId50" Type="http://schemas.openxmlformats.org/officeDocument/2006/relationships/hyperlink" Target="https://sakhalin.gov.ru/index.php?id=105&amp;tx_ttnews%5Btt_news%5D=15056&amp;cHash=add8873f9c2da3c531e0fd484df2833d" TargetMode="External"/><Relationship Id="rId55" Type="http://schemas.openxmlformats.org/officeDocument/2006/relationships/hyperlink" Target="https://opyo.yarregion.ru/news/social_chamber/obyavlenie_o_provedenii_publichnykh_slushaniy_po_proektu_zakona_yaroslavskoy_oblasti_ob_ispolnenii_o2019/" TargetMode="External"/><Relationship Id="rId76" Type="http://schemas.openxmlformats.org/officeDocument/2006/relationships/hyperlink" Target="http://df.ivanovoobl.ru/regionalnye-finansy/publichnye-slushaniya/informatsiya-o-provedenii-publichnykh-slushaniy/" TargetMode="External"/><Relationship Id="rId97" Type="http://schemas.openxmlformats.org/officeDocument/2006/relationships/hyperlink" Target="http://www.zsro.ru/press_center/news/93/23741/" TargetMode="External"/><Relationship Id="rId104" Type="http://schemas.openxmlformats.org/officeDocument/2006/relationships/hyperlink" Target="https://depfin.admhmao.ru/vse-novosti/4384366/" TargetMode="External"/><Relationship Id="rId7" Type="http://schemas.openxmlformats.org/officeDocument/2006/relationships/hyperlink" Target="http://df.ivanovoobl.ru/regionalnye-finansy/publichnye-slushaniya/informatsiya-o-provedenii-publichnykh-slushaniy/" TargetMode="External"/><Relationship Id="rId71" Type="http://schemas.openxmlformats.org/officeDocument/2006/relationships/hyperlink" Target="https://minfin.ryazangov.ru/announcements/1148914/" TargetMode="External"/><Relationship Id="rId92" Type="http://schemas.openxmlformats.org/officeDocument/2006/relationships/hyperlink" Target="http://www.pskov.ru/prelease/26.08.20/125589" TargetMode="External"/><Relationship Id="rId2" Type="http://schemas.openxmlformats.org/officeDocument/2006/relationships/hyperlink" Target="http://df.ivanovoobl.ru/regionalnye-finansy/publichnye-slushaniya/informatsiya-o-provedenii-publichnykh-slushaniy/" TargetMode="External"/><Relationship Id="rId29" Type="http://schemas.openxmlformats.org/officeDocument/2006/relationships/hyperlink" Target="https://&#1090;&#1074;&#1077;&#1088;&#1089;&#1082;&#1072;&#1103;&#1086;&#1073;&#1083;&#1072;&#1089;&#1090;&#1100;.&#1088;&#1092;/dopolnitelnye-svedeniya/obyavleniya/index.ph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FB712-3B47-4C7D-97F5-A3AD20852A99}">
  <sheetPr>
    <pageSetUpPr fitToPage="1"/>
  </sheetPr>
  <dimension ref="A1:J97"/>
  <sheetViews>
    <sheetView zoomScaleNormal="100" zoomScalePageLayoutView="80" workbookViewId="0">
      <pane ySplit="4" topLeftCell="A5" activePane="bottomLeft" state="frozen"/>
      <selection pane="bottomLeft" activeCell="A2" sqref="A2"/>
    </sheetView>
  </sheetViews>
  <sheetFormatPr defaultRowHeight="14.5" x14ac:dyDescent="0.35"/>
  <cols>
    <col min="1" max="1" width="25.6328125" style="112" customWidth="1"/>
    <col min="2" max="2" width="12.6328125" customWidth="1"/>
    <col min="3" max="3" width="9.1796875" customWidth="1"/>
    <col min="4" max="4" width="22.08984375" customWidth="1"/>
    <col min="5" max="5" width="20.36328125" customWidth="1"/>
    <col min="6" max="6" width="15.81640625" customWidth="1"/>
    <col min="7" max="7" width="21.81640625" customWidth="1"/>
    <col min="8" max="8" width="16" customWidth="1"/>
    <col min="9" max="9" width="26.90625" customWidth="1"/>
    <col min="10" max="10" width="20.81640625" customWidth="1"/>
  </cols>
  <sheetData>
    <row r="1" spans="1:10" s="105" customFormat="1" ht="23.25" customHeight="1" x14ac:dyDescent="0.35">
      <c r="A1" s="120" t="s">
        <v>2441</v>
      </c>
      <c r="B1" s="121"/>
      <c r="C1" s="121"/>
      <c r="D1" s="121"/>
      <c r="E1" s="121"/>
      <c r="F1" s="121"/>
      <c r="G1" s="121"/>
      <c r="H1" s="121"/>
      <c r="I1" s="121"/>
      <c r="J1" s="121"/>
    </row>
    <row r="2" spans="1:10" ht="17.149999999999999" customHeight="1" x14ac:dyDescent="0.35">
      <c r="A2" s="122" t="s">
        <v>2443</v>
      </c>
      <c r="B2" s="6"/>
      <c r="C2" s="149"/>
      <c r="D2" s="149"/>
      <c r="E2" s="95"/>
      <c r="F2" s="95"/>
      <c r="G2" s="95"/>
      <c r="H2" s="95"/>
      <c r="I2" s="95"/>
      <c r="J2" s="95"/>
    </row>
    <row r="3" spans="1:10" ht="132.5" customHeight="1" x14ac:dyDescent="0.35">
      <c r="A3" s="124" t="s">
        <v>115</v>
      </c>
      <c r="B3" s="8" t="s">
        <v>117</v>
      </c>
      <c r="C3" s="8" t="s">
        <v>118</v>
      </c>
      <c r="D3" s="13" t="s">
        <v>330</v>
      </c>
      <c r="E3" s="124" t="s">
        <v>340</v>
      </c>
      <c r="F3" s="13" t="s">
        <v>471</v>
      </c>
      <c r="G3" s="13" t="s">
        <v>472</v>
      </c>
      <c r="H3" s="13" t="s">
        <v>473</v>
      </c>
      <c r="I3" s="113" t="s">
        <v>114</v>
      </c>
      <c r="J3" s="124" t="s">
        <v>474</v>
      </c>
    </row>
    <row r="4" spans="1:10" ht="16" customHeight="1" x14ac:dyDescent="0.35">
      <c r="A4" s="109" t="s">
        <v>89</v>
      </c>
      <c r="B4" s="10" t="s">
        <v>116</v>
      </c>
      <c r="C4" s="10" t="s">
        <v>90</v>
      </c>
      <c r="D4" s="9" t="s">
        <v>90</v>
      </c>
      <c r="E4" s="11" t="s">
        <v>90</v>
      </c>
      <c r="F4" s="11" t="s">
        <v>90</v>
      </c>
      <c r="G4" s="11" t="s">
        <v>90</v>
      </c>
      <c r="H4" s="11" t="s">
        <v>90</v>
      </c>
      <c r="I4" s="11" t="s">
        <v>90</v>
      </c>
      <c r="J4" s="11" t="s">
        <v>90</v>
      </c>
    </row>
    <row r="5" spans="1:10" s="18" customFormat="1" ht="15" customHeight="1" x14ac:dyDescent="0.3">
      <c r="A5" s="110" t="s">
        <v>99</v>
      </c>
      <c r="B5" s="14"/>
      <c r="C5" s="15">
        <f>SUM(D5:J5)</f>
        <v>14</v>
      </c>
      <c r="D5" s="16">
        <v>2</v>
      </c>
      <c r="E5" s="17">
        <v>2</v>
      </c>
      <c r="F5" s="17">
        <v>2</v>
      </c>
      <c r="G5" s="17">
        <v>2</v>
      </c>
      <c r="H5" s="17">
        <v>2</v>
      </c>
      <c r="I5" s="17">
        <v>2</v>
      </c>
      <c r="J5" s="17">
        <v>2</v>
      </c>
    </row>
    <row r="6" spans="1:10" s="18" customFormat="1" ht="15" customHeight="1" x14ac:dyDescent="0.3">
      <c r="A6" s="152" t="s">
        <v>2434</v>
      </c>
      <c r="B6" s="14"/>
      <c r="C6" s="15"/>
      <c r="D6" s="16"/>
      <c r="E6" s="17"/>
      <c r="F6" s="17"/>
      <c r="G6" s="17"/>
      <c r="H6" s="17"/>
      <c r="I6" s="17"/>
      <c r="J6" s="17"/>
    </row>
    <row r="7" spans="1:10" ht="16" customHeight="1" x14ac:dyDescent="0.35">
      <c r="A7" s="27" t="s">
        <v>74</v>
      </c>
      <c r="B7" s="22">
        <f t="shared" ref="B7:B16" si="0">C7/$C$5*100</f>
        <v>100</v>
      </c>
      <c r="C7" s="22">
        <f t="shared" ref="C7:C16" si="1">SUM(D7:J7)</f>
        <v>14</v>
      </c>
      <c r="D7" s="23">
        <f>'6.1'!C82</f>
        <v>2</v>
      </c>
      <c r="E7" s="114">
        <f>'6.2'!C82</f>
        <v>2</v>
      </c>
      <c r="F7" s="12">
        <f>'6.3'!E81</f>
        <v>2</v>
      </c>
      <c r="G7" s="12">
        <f>'6.4'!C82</f>
        <v>2</v>
      </c>
      <c r="H7" s="12">
        <f>'6.5'!E81</f>
        <v>2</v>
      </c>
      <c r="I7" s="12">
        <f>'6.6'!C82</f>
        <v>2</v>
      </c>
      <c r="J7" s="115">
        <f>'6.7'!C82</f>
        <v>2</v>
      </c>
    </row>
    <row r="8" spans="1:10" ht="16" customHeight="1" x14ac:dyDescent="0.35">
      <c r="A8" s="27" t="s">
        <v>77</v>
      </c>
      <c r="B8" s="22">
        <f t="shared" si="0"/>
        <v>100</v>
      </c>
      <c r="C8" s="22">
        <f t="shared" si="1"/>
        <v>14</v>
      </c>
      <c r="D8" s="23">
        <f>'6.1'!C86</f>
        <v>2</v>
      </c>
      <c r="E8" s="114">
        <f>'6.2'!C86</f>
        <v>2</v>
      </c>
      <c r="F8" s="12">
        <f>'6.3'!E85</f>
        <v>2</v>
      </c>
      <c r="G8" s="12">
        <f>'6.4'!C86</f>
        <v>2</v>
      </c>
      <c r="H8" s="12">
        <f>'6.5'!E85</f>
        <v>2</v>
      </c>
      <c r="I8" s="12">
        <f>'6.6'!C86</f>
        <v>2</v>
      </c>
      <c r="J8" s="115">
        <f>'6.7'!C86</f>
        <v>2</v>
      </c>
    </row>
    <row r="9" spans="1:10" ht="16" customHeight="1" x14ac:dyDescent="0.35">
      <c r="A9" s="27" t="s">
        <v>86</v>
      </c>
      <c r="B9" s="22">
        <f t="shared" si="0"/>
        <v>100</v>
      </c>
      <c r="C9" s="22">
        <f t="shared" si="1"/>
        <v>14</v>
      </c>
      <c r="D9" s="23">
        <f>'6.1'!C97</f>
        <v>2</v>
      </c>
      <c r="E9" s="114">
        <f>'6.2'!C97</f>
        <v>2</v>
      </c>
      <c r="F9" s="12">
        <f>'6.3'!E96</f>
        <v>2</v>
      </c>
      <c r="G9" s="12">
        <f>'6.4'!C97</f>
        <v>2</v>
      </c>
      <c r="H9" s="12">
        <f>'6.5'!E96</f>
        <v>2</v>
      </c>
      <c r="I9" s="12">
        <f>'6.6'!C97</f>
        <v>2</v>
      </c>
      <c r="J9" s="115">
        <f>'6.7'!C97</f>
        <v>2</v>
      </c>
    </row>
    <row r="10" spans="1:10" ht="16" customHeight="1" x14ac:dyDescent="0.35">
      <c r="A10" s="27" t="s">
        <v>17</v>
      </c>
      <c r="B10" s="22">
        <f t="shared" si="0"/>
        <v>92.857142857142861</v>
      </c>
      <c r="C10" s="22">
        <f t="shared" si="1"/>
        <v>13</v>
      </c>
      <c r="D10" s="23">
        <f>'6.1'!C24</f>
        <v>1</v>
      </c>
      <c r="E10" s="114">
        <f>'6.2'!C24</f>
        <v>2</v>
      </c>
      <c r="F10" s="12">
        <f>'6.3'!E23</f>
        <v>2</v>
      </c>
      <c r="G10" s="12">
        <f>'6.4'!C24</f>
        <v>2</v>
      </c>
      <c r="H10" s="12">
        <f>'6.5'!E23</f>
        <v>2</v>
      </c>
      <c r="I10" s="12">
        <f>'6.6'!C24</f>
        <v>2</v>
      </c>
      <c r="J10" s="115">
        <f>'6.7'!C24</f>
        <v>2</v>
      </c>
    </row>
    <row r="11" spans="1:10" ht="16" customHeight="1" x14ac:dyDescent="0.35">
      <c r="A11" s="27" t="s">
        <v>1357</v>
      </c>
      <c r="B11" s="22">
        <f t="shared" si="0"/>
        <v>92.857142857142861</v>
      </c>
      <c r="C11" s="22">
        <f t="shared" si="1"/>
        <v>13</v>
      </c>
      <c r="D11" s="23">
        <f>'6.1'!C25</f>
        <v>2</v>
      </c>
      <c r="E11" s="114">
        <f>'6.2'!C25</f>
        <v>1</v>
      </c>
      <c r="F11" s="12">
        <f>'6.3'!E24</f>
        <v>2</v>
      </c>
      <c r="G11" s="12">
        <f>'6.4'!C25</f>
        <v>2</v>
      </c>
      <c r="H11" s="12">
        <f>'6.5'!E24</f>
        <v>2</v>
      </c>
      <c r="I11" s="12">
        <f>'6.6'!C25</f>
        <v>2</v>
      </c>
      <c r="J11" s="115">
        <f>'6.7'!C25</f>
        <v>2</v>
      </c>
    </row>
    <row r="12" spans="1:10" ht="16" customHeight="1" x14ac:dyDescent="0.35">
      <c r="A12" s="27" t="s">
        <v>58</v>
      </c>
      <c r="B12" s="22">
        <f t="shared" si="0"/>
        <v>92.857142857142861</v>
      </c>
      <c r="C12" s="22">
        <f t="shared" si="1"/>
        <v>13</v>
      </c>
      <c r="D12" s="23">
        <f>'6.1'!C68</f>
        <v>2</v>
      </c>
      <c r="E12" s="114">
        <f>'6.2'!C68</f>
        <v>1</v>
      </c>
      <c r="F12" s="12">
        <f>'6.3'!E67</f>
        <v>2</v>
      </c>
      <c r="G12" s="12">
        <f>'6.4'!C68</f>
        <v>2</v>
      </c>
      <c r="H12" s="12">
        <f>'6.5'!E67</f>
        <v>2</v>
      </c>
      <c r="I12" s="12">
        <f>'6.6'!C68</f>
        <v>2</v>
      </c>
      <c r="J12" s="115">
        <f>'6.7'!C68</f>
        <v>2</v>
      </c>
    </row>
    <row r="13" spans="1:10" ht="16" customHeight="1" x14ac:dyDescent="0.35">
      <c r="A13" s="27" t="s">
        <v>34</v>
      </c>
      <c r="B13" s="22">
        <f t="shared" si="0"/>
        <v>85.714285714285708</v>
      </c>
      <c r="C13" s="22">
        <f t="shared" si="1"/>
        <v>12</v>
      </c>
      <c r="D13" s="23">
        <f>'6.1'!C42</f>
        <v>1</v>
      </c>
      <c r="E13" s="114">
        <f>'6.2'!C42</f>
        <v>1</v>
      </c>
      <c r="F13" s="12">
        <f>'6.3'!E41</f>
        <v>2</v>
      </c>
      <c r="G13" s="12">
        <f>'6.4'!C42</f>
        <v>2</v>
      </c>
      <c r="H13" s="12">
        <f>'6.5'!E41</f>
        <v>2</v>
      </c>
      <c r="I13" s="12">
        <f>'6.6'!C42</f>
        <v>2</v>
      </c>
      <c r="J13" s="115">
        <f>'6.7'!C42</f>
        <v>2</v>
      </c>
    </row>
    <row r="14" spans="1:10" s="1" customFormat="1" ht="16" customHeight="1" x14ac:dyDescent="0.35">
      <c r="A14" s="27" t="s">
        <v>50</v>
      </c>
      <c r="B14" s="22">
        <f t="shared" si="0"/>
        <v>85.714285714285708</v>
      </c>
      <c r="C14" s="22">
        <f t="shared" si="1"/>
        <v>12</v>
      </c>
      <c r="D14" s="23">
        <f>'6.1'!C60</f>
        <v>1</v>
      </c>
      <c r="E14" s="114">
        <f>'6.2'!C60</f>
        <v>1</v>
      </c>
      <c r="F14" s="12">
        <f>'6.3'!E59</f>
        <v>2</v>
      </c>
      <c r="G14" s="12">
        <f>'6.4'!C60</f>
        <v>2</v>
      </c>
      <c r="H14" s="12">
        <f>'6.5'!E59</f>
        <v>2</v>
      </c>
      <c r="I14" s="12">
        <f>'6.6'!C60</f>
        <v>2</v>
      </c>
      <c r="J14" s="115">
        <f>'6.7'!C60</f>
        <v>2</v>
      </c>
    </row>
    <row r="15" spans="1:10" ht="16" customHeight="1" x14ac:dyDescent="0.35">
      <c r="A15" s="27" t="s">
        <v>51</v>
      </c>
      <c r="B15" s="22">
        <f t="shared" si="0"/>
        <v>85.714285714285708</v>
      </c>
      <c r="C15" s="22">
        <f t="shared" si="1"/>
        <v>12</v>
      </c>
      <c r="D15" s="23">
        <f>'6.1'!C61</f>
        <v>2</v>
      </c>
      <c r="E15" s="114">
        <f>'6.2'!C61</f>
        <v>1</v>
      </c>
      <c r="F15" s="12">
        <f>'6.3'!E60</f>
        <v>2</v>
      </c>
      <c r="G15" s="12">
        <f>'6.4'!C61</f>
        <v>1</v>
      </c>
      <c r="H15" s="12">
        <f>'6.5'!E60</f>
        <v>2</v>
      </c>
      <c r="I15" s="12">
        <f>'6.6'!C61</f>
        <v>2</v>
      </c>
      <c r="J15" s="115">
        <f>'6.7'!C61</f>
        <v>2</v>
      </c>
    </row>
    <row r="16" spans="1:10" ht="16" customHeight="1" x14ac:dyDescent="0.35">
      <c r="A16" s="27" t="s">
        <v>68</v>
      </c>
      <c r="B16" s="22">
        <f t="shared" si="0"/>
        <v>85.714285714285708</v>
      </c>
      <c r="C16" s="22">
        <f t="shared" si="1"/>
        <v>12</v>
      </c>
      <c r="D16" s="23">
        <f>'6.1'!C78</f>
        <v>2</v>
      </c>
      <c r="E16" s="114">
        <f>'6.2'!C78</f>
        <v>2</v>
      </c>
      <c r="F16" s="12">
        <f>'6.3'!E77</f>
        <v>2</v>
      </c>
      <c r="G16" s="12">
        <f>'6.4'!C78</f>
        <v>2</v>
      </c>
      <c r="H16" s="12">
        <f>'6.5'!E77</f>
        <v>2</v>
      </c>
      <c r="I16" s="12">
        <f>'6.6'!C78</f>
        <v>0</v>
      </c>
      <c r="J16" s="115">
        <f>'6.7'!C78</f>
        <v>2</v>
      </c>
    </row>
    <row r="17" spans="1:10" ht="16" customHeight="1" x14ac:dyDescent="0.35">
      <c r="A17" s="153" t="s">
        <v>2435</v>
      </c>
      <c r="B17" s="22"/>
      <c r="C17" s="22"/>
      <c r="D17" s="23"/>
      <c r="E17" s="114"/>
      <c r="F17" s="12"/>
      <c r="G17" s="12"/>
      <c r="H17" s="12"/>
      <c r="I17" s="12"/>
      <c r="J17" s="115"/>
    </row>
    <row r="18" spans="1:10" ht="16" customHeight="1" x14ac:dyDescent="0.35">
      <c r="A18" s="27" t="s">
        <v>23</v>
      </c>
      <c r="B18" s="22">
        <f t="shared" ref="B18:B46" si="2">C18/$C$5*100</f>
        <v>78.571428571428569</v>
      </c>
      <c r="C18" s="22">
        <f t="shared" ref="C18:C46" si="3">SUM(D18:J18)</f>
        <v>11</v>
      </c>
      <c r="D18" s="23">
        <f>'6.1'!C30</f>
        <v>0</v>
      </c>
      <c r="E18" s="114">
        <f>'6.2'!C30</f>
        <v>1</v>
      </c>
      <c r="F18" s="12">
        <f>'6.3'!E29</f>
        <v>2</v>
      </c>
      <c r="G18" s="12">
        <f>'6.4'!C30</f>
        <v>2</v>
      </c>
      <c r="H18" s="12">
        <f>'6.5'!E29</f>
        <v>2</v>
      </c>
      <c r="I18" s="12">
        <f>'6.6'!C30</f>
        <v>2</v>
      </c>
      <c r="J18" s="115">
        <f>'6.7'!C30</f>
        <v>2</v>
      </c>
    </row>
    <row r="19" spans="1:10" s="1" customFormat="1" ht="16" customHeight="1" x14ac:dyDescent="0.35">
      <c r="A19" s="27" t="s">
        <v>1358</v>
      </c>
      <c r="B19" s="22">
        <f t="shared" si="2"/>
        <v>78.571428571428569</v>
      </c>
      <c r="C19" s="22">
        <f t="shared" si="3"/>
        <v>11</v>
      </c>
      <c r="D19" s="23">
        <f>'6.1'!C36</f>
        <v>2</v>
      </c>
      <c r="E19" s="114">
        <f>'6.2'!C36</f>
        <v>1</v>
      </c>
      <c r="F19" s="12">
        <f>'6.3'!E35</f>
        <v>0</v>
      </c>
      <c r="G19" s="12">
        <f>'6.4'!C36</f>
        <v>2</v>
      </c>
      <c r="H19" s="12">
        <f>'6.5'!E35</f>
        <v>2</v>
      </c>
      <c r="I19" s="12">
        <f>'6.6'!C36</f>
        <v>2</v>
      </c>
      <c r="J19" s="115">
        <f>'6.7'!C36</f>
        <v>2</v>
      </c>
    </row>
    <row r="20" spans="1:10" ht="16" customHeight="1" x14ac:dyDescent="0.35">
      <c r="A20" s="27" t="s">
        <v>32</v>
      </c>
      <c r="B20" s="22">
        <f t="shared" si="2"/>
        <v>78.571428571428569</v>
      </c>
      <c r="C20" s="22">
        <f t="shared" si="3"/>
        <v>11</v>
      </c>
      <c r="D20" s="23">
        <f>'6.1'!C39</f>
        <v>1</v>
      </c>
      <c r="E20" s="114">
        <f>'6.2'!C39</f>
        <v>2</v>
      </c>
      <c r="F20" s="12">
        <f>'6.3'!E38</f>
        <v>2</v>
      </c>
      <c r="G20" s="12">
        <f>'6.4'!C39</f>
        <v>2</v>
      </c>
      <c r="H20" s="12">
        <f>'6.5'!E38</f>
        <v>2</v>
      </c>
      <c r="I20" s="12">
        <f>'6.6'!C39</f>
        <v>2</v>
      </c>
      <c r="J20" s="115">
        <f>'6.7'!C39</f>
        <v>0</v>
      </c>
    </row>
    <row r="21" spans="1:10" ht="16" customHeight="1" x14ac:dyDescent="0.35">
      <c r="A21" s="27" t="s">
        <v>94</v>
      </c>
      <c r="B21" s="22">
        <f t="shared" si="2"/>
        <v>78.571428571428569</v>
      </c>
      <c r="C21" s="22">
        <f t="shared" si="3"/>
        <v>11</v>
      </c>
      <c r="D21" s="23">
        <f>'6.1'!C41</f>
        <v>1</v>
      </c>
      <c r="E21" s="114">
        <f>'6.2'!C41</f>
        <v>1</v>
      </c>
      <c r="F21" s="12">
        <f>'6.3'!E40</f>
        <v>2</v>
      </c>
      <c r="G21" s="12">
        <f>'6.4'!C41</f>
        <v>1</v>
      </c>
      <c r="H21" s="12">
        <f>'6.5'!E40</f>
        <v>2</v>
      </c>
      <c r="I21" s="12">
        <f>'6.6'!C41</f>
        <v>2</v>
      </c>
      <c r="J21" s="115">
        <f>'6.7'!C41</f>
        <v>2</v>
      </c>
    </row>
    <row r="22" spans="1:10" ht="16" customHeight="1" x14ac:dyDescent="0.35">
      <c r="A22" s="27" t="s">
        <v>37</v>
      </c>
      <c r="B22" s="22">
        <f t="shared" si="2"/>
        <v>78.571428571428569</v>
      </c>
      <c r="C22" s="22">
        <f t="shared" si="3"/>
        <v>11</v>
      </c>
      <c r="D22" s="23">
        <f>'6.1'!C45</f>
        <v>2</v>
      </c>
      <c r="E22" s="114">
        <f>'6.2'!C45</f>
        <v>1</v>
      </c>
      <c r="F22" s="12">
        <f>'6.3'!E44</f>
        <v>2</v>
      </c>
      <c r="G22" s="12">
        <f>'6.4'!C45</f>
        <v>2</v>
      </c>
      <c r="H22" s="12">
        <f>'6.5'!E44</f>
        <v>2</v>
      </c>
      <c r="I22" s="12">
        <f>'6.6'!C45</f>
        <v>2</v>
      </c>
      <c r="J22" s="115">
        <f>'6.7'!C45</f>
        <v>0</v>
      </c>
    </row>
    <row r="23" spans="1:10" ht="16" customHeight="1" x14ac:dyDescent="0.35">
      <c r="A23" s="27" t="s">
        <v>55</v>
      </c>
      <c r="B23" s="22">
        <f t="shared" si="2"/>
        <v>78.571428571428569</v>
      </c>
      <c r="C23" s="22">
        <f t="shared" si="3"/>
        <v>11</v>
      </c>
      <c r="D23" s="23">
        <f>'6.1'!C65</f>
        <v>2</v>
      </c>
      <c r="E23" s="114">
        <f>'6.2'!C65</f>
        <v>1</v>
      </c>
      <c r="F23" s="12">
        <f>'6.3'!E64</f>
        <v>2</v>
      </c>
      <c r="G23" s="12">
        <f>'6.4'!C65</f>
        <v>1</v>
      </c>
      <c r="H23" s="12">
        <f>'6.5'!E64</f>
        <v>2</v>
      </c>
      <c r="I23" s="12">
        <f>'6.6'!C65</f>
        <v>2</v>
      </c>
      <c r="J23" s="115">
        <f>'6.7'!C65</f>
        <v>1</v>
      </c>
    </row>
    <row r="24" spans="1:10" ht="16" customHeight="1" x14ac:dyDescent="0.35">
      <c r="A24" s="27" t="s">
        <v>83</v>
      </c>
      <c r="B24" s="22">
        <f t="shared" si="2"/>
        <v>78.571428571428569</v>
      </c>
      <c r="C24" s="22">
        <f t="shared" si="3"/>
        <v>11</v>
      </c>
      <c r="D24" s="23">
        <f>'6.1'!C94</f>
        <v>1</v>
      </c>
      <c r="E24" s="114">
        <f>'6.2'!C94</f>
        <v>1</v>
      </c>
      <c r="F24" s="12">
        <f>'6.3'!E93</f>
        <v>2</v>
      </c>
      <c r="G24" s="12">
        <f>'6.4'!C94</f>
        <v>1</v>
      </c>
      <c r="H24" s="12">
        <f>'6.5'!E93</f>
        <v>2</v>
      </c>
      <c r="I24" s="12">
        <f>'6.6'!C94</f>
        <v>2</v>
      </c>
      <c r="J24" s="115">
        <f>'6.7'!C94</f>
        <v>2</v>
      </c>
    </row>
    <row r="25" spans="1:10" ht="16" customHeight="1" x14ac:dyDescent="0.35">
      <c r="A25" s="27" t="s">
        <v>84</v>
      </c>
      <c r="B25" s="22">
        <f t="shared" si="2"/>
        <v>78.571428571428569</v>
      </c>
      <c r="C25" s="22">
        <f t="shared" si="3"/>
        <v>11</v>
      </c>
      <c r="D25" s="23">
        <f>'6.1'!C95</f>
        <v>1</v>
      </c>
      <c r="E25" s="114">
        <f>'6.2'!C95</f>
        <v>1</v>
      </c>
      <c r="F25" s="12">
        <f>'6.3'!E94</f>
        <v>2</v>
      </c>
      <c r="G25" s="12">
        <f>'6.4'!C95</f>
        <v>1</v>
      </c>
      <c r="H25" s="12">
        <f>'6.5'!E94</f>
        <v>2</v>
      </c>
      <c r="I25" s="12">
        <f>'6.6'!C95</f>
        <v>2</v>
      </c>
      <c r="J25" s="115">
        <f>'6.7'!C95</f>
        <v>2</v>
      </c>
    </row>
    <row r="26" spans="1:10" ht="16" customHeight="1" x14ac:dyDescent="0.35">
      <c r="A26" s="27" t="s">
        <v>10</v>
      </c>
      <c r="B26" s="22">
        <f t="shared" si="2"/>
        <v>71.428571428571431</v>
      </c>
      <c r="C26" s="22">
        <f t="shared" si="3"/>
        <v>10</v>
      </c>
      <c r="D26" s="23">
        <f>'6.1'!C17</f>
        <v>1</v>
      </c>
      <c r="E26" s="114">
        <f>'6.2'!C17</f>
        <v>1</v>
      </c>
      <c r="F26" s="12">
        <f>'6.3'!E16</f>
        <v>2</v>
      </c>
      <c r="G26" s="12">
        <f>'6.4'!C17</f>
        <v>2</v>
      </c>
      <c r="H26" s="12">
        <f>'6.5'!E16</f>
        <v>2</v>
      </c>
      <c r="I26" s="12">
        <f>'6.6'!C17</f>
        <v>0</v>
      </c>
      <c r="J26" s="115">
        <f>'6.7'!C17</f>
        <v>2</v>
      </c>
    </row>
    <row r="27" spans="1:10" s="1" customFormat="1" ht="16" customHeight="1" x14ac:dyDescent="0.35">
      <c r="A27" s="27" t="s">
        <v>21</v>
      </c>
      <c r="B27" s="22">
        <f t="shared" si="2"/>
        <v>71.428571428571431</v>
      </c>
      <c r="C27" s="22">
        <f t="shared" si="3"/>
        <v>10</v>
      </c>
      <c r="D27" s="23">
        <f>'6.1'!C28</f>
        <v>1</v>
      </c>
      <c r="E27" s="114">
        <f>'6.2'!C28</f>
        <v>1</v>
      </c>
      <c r="F27" s="12">
        <f>'6.3'!E27</f>
        <v>2</v>
      </c>
      <c r="G27" s="12">
        <f>'6.4'!C28</f>
        <v>2</v>
      </c>
      <c r="H27" s="12">
        <f>'6.5'!E27</f>
        <v>0</v>
      </c>
      <c r="I27" s="12">
        <f>'6.6'!C28</f>
        <v>2</v>
      </c>
      <c r="J27" s="115">
        <f>'6.7'!C28</f>
        <v>2</v>
      </c>
    </row>
    <row r="28" spans="1:10" ht="16" customHeight="1" x14ac:dyDescent="0.35">
      <c r="A28" s="27" t="s">
        <v>24</v>
      </c>
      <c r="B28" s="22">
        <f t="shared" si="2"/>
        <v>71.428571428571431</v>
      </c>
      <c r="C28" s="22">
        <f t="shared" si="3"/>
        <v>10</v>
      </c>
      <c r="D28" s="23">
        <f>'6.1'!C31</f>
        <v>1</v>
      </c>
      <c r="E28" s="114">
        <f>'6.2'!C31</f>
        <v>1</v>
      </c>
      <c r="F28" s="12">
        <f>'6.3'!E30</f>
        <v>2</v>
      </c>
      <c r="G28" s="12">
        <f>'6.4'!C31</f>
        <v>2</v>
      </c>
      <c r="H28" s="12">
        <f>'6.5'!E30</f>
        <v>2</v>
      </c>
      <c r="I28" s="12">
        <f>'6.6'!C31</f>
        <v>2</v>
      </c>
      <c r="J28" s="115">
        <f>'6.7'!C31</f>
        <v>0</v>
      </c>
    </row>
    <row r="29" spans="1:10" ht="16" customHeight="1" x14ac:dyDescent="0.35">
      <c r="A29" s="27" t="s">
        <v>76</v>
      </c>
      <c r="B29" s="22">
        <f t="shared" si="2"/>
        <v>71.428571428571431</v>
      </c>
      <c r="C29" s="22">
        <f t="shared" si="3"/>
        <v>10</v>
      </c>
      <c r="D29" s="23">
        <f>'6.1'!C85</f>
        <v>1</v>
      </c>
      <c r="E29" s="114">
        <f>'6.2'!C85</f>
        <v>1</v>
      </c>
      <c r="F29" s="12">
        <f>'6.3'!E84</f>
        <v>2</v>
      </c>
      <c r="G29" s="12">
        <f>'6.4'!C85</f>
        <v>1</v>
      </c>
      <c r="H29" s="12">
        <f>'6.5'!E84</f>
        <v>2</v>
      </c>
      <c r="I29" s="12">
        <f>'6.6'!C85</f>
        <v>2</v>
      </c>
      <c r="J29" s="115">
        <f>'6.7'!C85</f>
        <v>1</v>
      </c>
    </row>
    <row r="30" spans="1:10" ht="16" customHeight="1" x14ac:dyDescent="0.35">
      <c r="A30" s="27" t="s">
        <v>82</v>
      </c>
      <c r="B30" s="22">
        <f t="shared" si="2"/>
        <v>71.428571428571431</v>
      </c>
      <c r="C30" s="22">
        <f t="shared" si="3"/>
        <v>10</v>
      </c>
      <c r="D30" s="23">
        <f>'6.1'!C93</f>
        <v>1</v>
      </c>
      <c r="E30" s="114">
        <f>'6.2'!C93</f>
        <v>2</v>
      </c>
      <c r="F30" s="12">
        <f>'6.3'!E92</f>
        <v>0</v>
      </c>
      <c r="G30" s="12">
        <f>'6.4'!C93</f>
        <v>2</v>
      </c>
      <c r="H30" s="12">
        <f>'6.5'!E92</f>
        <v>2</v>
      </c>
      <c r="I30" s="12">
        <f>'6.6'!C93</f>
        <v>2</v>
      </c>
      <c r="J30" s="115">
        <f>'6.7'!C93</f>
        <v>1</v>
      </c>
    </row>
    <row r="31" spans="1:10" ht="16" customHeight="1" x14ac:dyDescent="0.35">
      <c r="A31" s="27" t="s">
        <v>1</v>
      </c>
      <c r="B31" s="22">
        <f t="shared" si="2"/>
        <v>64.285714285714292</v>
      </c>
      <c r="C31" s="22">
        <f t="shared" si="3"/>
        <v>9</v>
      </c>
      <c r="D31" s="23">
        <f>'6.1'!C8</f>
        <v>1</v>
      </c>
      <c r="E31" s="114">
        <f>'6.2'!C8</f>
        <v>1</v>
      </c>
      <c r="F31" s="12">
        <f>'6.3'!E7</f>
        <v>0</v>
      </c>
      <c r="G31" s="12">
        <f>'6.4'!C8</f>
        <v>1</v>
      </c>
      <c r="H31" s="12">
        <f>'6.5'!E7</f>
        <v>2</v>
      </c>
      <c r="I31" s="12">
        <f>'6.6'!C8</f>
        <v>2</v>
      </c>
      <c r="J31" s="115">
        <f>'6.7'!C8</f>
        <v>2</v>
      </c>
    </row>
    <row r="32" spans="1:10" ht="16" customHeight="1" x14ac:dyDescent="0.35">
      <c r="A32" s="27" t="s">
        <v>7</v>
      </c>
      <c r="B32" s="22">
        <f t="shared" si="2"/>
        <v>64.285714285714292</v>
      </c>
      <c r="C32" s="22">
        <f t="shared" si="3"/>
        <v>9</v>
      </c>
      <c r="D32" s="23">
        <f>'6.1'!C14</f>
        <v>1</v>
      </c>
      <c r="E32" s="114">
        <f>'6.2'!C14</f>
        <v>1</v>
      </c>
      <c r="F32" s="12">
        <f>'6.3'!E13</f>
        <v>2</v>
      </c>
      <c r="G32" s="12">
        <f>'6.4'!C14</f>
        <v>1</v>
      </c>
      <c r="H32" s="12">
        <f>'6.5'!E13</f>
        <v>2</v>
      </c>
      <c r="I32" s="12">
        <f>'6.6'!C14</f>
        <v>2</v>
      </c>
      <c r="J32" s="115">
        <f>'6.7'!C14</f>
        <v>0</v>
      </c>
    </row>
    <row r="33" spans="1:10" s="1" customFormat="1" ht="16" customHeight="1" x14ac:dyDescent="0.35">
      <c r="A33" s="27" t="s">
        <v>8</v>
      </c>
      <c r="B33" s="22">
        <f t="shared" si="2"/>
        <v>64.285714285714292</v>
      </c>
      <c r="C33" s="22">
        <f t="shared" si="3"/>
        <v>9</v>
      </c>
      <c r="D33" s="23">
        <f>'6.1'!C15</f>
        <v>1</v>
      </c>
      <c r="E33" s="114">
        <f>'6.2'!C15</f>
        <v>1</v>
      </c>
      <c r="F33" s="12">
        <f>'6.3'!E14</f>
        <v>2</v>
      </c>
      <c r="G33" s="12">
        <f>'6.4'!C15</f>
        <v>1</v>
      </c>
      <c r="H33" s="12">
        <f>'6.5'!E14</f>
        <v>2</v>
      </c>
      <c r="I33" s="12">
        <f>'6.6'!C15</f>
        <v>0</v>
      </c>
      <c r="J33" s="115">
        <f>'6.7'!C15</f>
        <v>2</v>
      </c>
    </row>
    <row r="34" spans="1:10" s="1" customFormat="1" ht="16" customHeight="1" x14ac:dyDescent="0.35">
      <c r="A34" s="27" t="s">
        <v>14</v>
      </c>
      <c r="B34" s="22">
        <f t="shared" si="2"/>
        <v>64.285714285714292</v>
      </c>
      <c r="C34" s="22">
        <f t="shared" si="3"/>
        <v>9</v>
      </c>
      <c r="D34" s="23">
        <f>'6.1'!C21</f>
        <v>1</v>
      </c>
      <c r="E34" s="114">
        <f>'6.2'!C21</f>
        <v>1</v>
      </c>
      <c r="F34" s="12">
        <f>'6.3'!E20</f>
        <v>2</v>
      </c>
      <c r="G34" s="12">
        <f>'6.4'!C21</f>
        <v>1</v>
      </c>
      <c r="H34" s="12">
        <f>'6.5'!E20</f>
        <v>2</v>
      </c>
      <c r="I34" s="12">
        <f>'6.6'!C21</f>
        <v>2</v>
      </c>
      <c r="J34" s="115">
        <f>'6.7'!C21</f>
        <v>0</v>
      </c>
    </row>
    <row r="35" spans="1:10" ht="16" customHeight="1" x14ac:dyDescent="0.35">
      <c r="A35" s="27" t="s">
        <v>15</v>
      </c>
      <c r="B35" s="22">
        <f t="shared" si="2"/>
        <v>64.285714285714292</v>
      </c>
      <c r="C35" s="22">
        <f t="shared" si="3"/>
        <v>9</v>
      </c>
      <c r="D35" s="23">
        <f>'6.1'!C22</f>
        <v>1</v>
      </c>
      <c r="E35" s="114">
        <f>'6.2'!C22</f>
        <v>1</v>
      </c>
      <c r="F35" s="12">
        <f>'6.3'!E21</f>
        <v>2</v>
      </c>
      <c r="G35" s="12">
        <f>'6.4'!C22</f>
        <v>1</v>
      </c>
      <c r="H35" s="12">
        <f>'6.5'!E21</f>
        <v>2</v>
      </c>
      <c r="I35" s="12">
        <f>'6.6'!C22</f>
        <v>2</v>
      </c>
      <c r="J35" s="115">
        <f>'6.7'!C22</f>
        <v>0</v>
      </c>
    </row>
    <row r="36" spans="1:10" ht="16" customHeight="1" x14ac:dyDescent="0.35">
      <c r="A36" s="27" t="s">
        <v>16</v>
      </c>
      <c r="B36" s="22">
        <f t="shared" si="2"/>
        <v>64.285714285714292</v>
      </c>
      <c r="C36" s="22">
        <f t="shared" si="3"/>
        <v>9</v>
      </c>
      <c r="D36" s="23">
        <f>'6.1'!C23</f>
        <v>1</v>
      </c>
      <c r="E36" s="114">
        <f>'6.2'!C23</f>
        <v>1</v>
      </c>
      <c r="F36" s="12">
        <f>'6.3'!E22</f>
        <v>2</v>
      </c>
      <c r="G36" s="12">
        <f>'6.4'!C23</f>
        <v>1</v>
      </c>
      <c r="H36" s="12">
        <f>'6.5'!E22</f>
        <v>2</v>
      </c>
      <c r="I36" s="12">
        <f>'6.6'!C23</f>
        <v>2</v>
      </c>
      <c r="J36" s="115">
        <f>'6.7'!C23</f>
        <v>0</v>
      </c>
    </row>
    <row r="37" spans="1:10" ht="16" customHeight="1" x14ac:dyDescent="0.35">
      <c r="A37" s="27" t="s">
        <v>20</v>
      </c>
      <c r="B37" s="22">
        <f t="shared" si="2"/>
        <v>64.285714285714292</v>
      </c>
      <c r="C37" s="22">
        <f t="shared" si="3"/>
        <v>9</v>
      </c>
      <c r="D37" s="23">
        <f>'6.1'!C27</f>
        <v>1</v>
      </c>
      <c r="E37" s="114">
        <f>'6.2'!C27</f>
        <v>1</v>
      </c>
      <c r="F37" s="12">
        <f>'6.3'!E26</f>
        <v>2</v>
      </c>
      <c r="G37" s="12">
        <f>'6.4'!C27</f>
        <v>1</v>
      </c>
      <c r="H37" s="12">
        <f>'6.5'!E26</f>
        <v>0</v>
      </c>
      <c r="I37" s="12">
        <f>'6.6'!C27</f>
        <v>2</v>
      </c>
      <c r="J37" s="115">
        <f>'6.7'!C27</f>
        <v>2</v>
      </c>
    </row>
    <row r="38" spans="1:10" ht="16" customHeight="1" x14ac:dyDescent="0.35">
      <c r="A38" s="27" t="s">
        <v>25</v>
      </c>
      <c r="B38" s="22">
        <f t="shared" si="2"/>
        <v>64.285714285714292</v>
      </c>
      <c r="C38" s="22">
        <f t="shared" si="3"/>
        <v>9</v>
      </c>
      <c r="D38" s="23">
        <f>'6.1'!C32</f>
        <v>1</v>
      </c>
      <c r="E38" s="114">
        <f>'6.2'!C32</f>
        <v>1</v>
      </c>
      <c r="F38" s="12">
        <f>'6.3'!E31</f>
        <v>2</v>
      </c>
      <c r="G38" s="12">
        <f>'6.4'!C32</f>
        <v>1</v>
      </c>
      <c r="H38" s="12">
        <f>'6.5'!E31</f>
        <v>2</v>
      </c>
      <c r="I38" s="12">
        <f>'6.6'!C32</f>
        <v>0</v>
      </c>
      <c r="J38" s="115">
        <f>'6.7'!C32</f>
        <v>2</v>
      </c>
    </row>
    <row r="39" spans="1:10" ht="16" customHeight="1" x14ac:dyDescent="0.35">
      <c r="A39" s="27" t="s">
        <v>41</v>
      </c>
      <c r="B39" s="22">
        <f t="shared" si="2"/>
        <v>64.285714285714292</v>
      </c>
      <c r="C39" s="22">
        <f t="shared" si="3"/>
        <v>9</v>
      </c>
      <c r="D39" s="23">
        <f>'6.1'!C50</f>
        <v>1</v>
      </c>
      <c r="E39" s="114">
        <f>'6.2'!C50</f>
        <v>1</v>
      </c>
      <c r="F39" s="12">
        <f>'6.3'!E49</f>
        <v>2</v>
      </c>
      <c r="G39" s="12">
        <f>'6.4'!C50</f>
        <v>1</v>
      </c>
      <c r="H39" s="12">
        <f>'6.5'!E49</f>
        <v>2</v>
      </c>
      <c r="I39" s="12">
        <f>'6.6'!C50</f>
        <v>0</v>
      </c>
      <c r="J39" s="115">
        <f>'6.7'!C50</f>
        <v>2</v>
      </c>
    </row>
    <row r="40" spans="1:10" ht="16" customHeight="1" x14ac:dyDescent="0.35">
      <c r="A40" s="27" t="s">
        <v>44</v>
      </c>
      <c r="B40" s="22">
        <f t="shared" si="2"/>
        <v>64.285714285714292</v>
      </c>
      <c r="C40" s="22">
        <f t="shared" si="3"/>
        <v>9</v>
      </c>
      <c r="D40" s="23">
        <f>'6.1'!C54</f>
        <v>1</v>
      </c>
      <c r="E40" s="114">
        <f>'6.2'!C54</f>
        <v>1</v>
      </c>
      <c r="F40" s="12">
        <f>'6.3'!E53</f>
        <v>0</v>
      </c>
      <c r="G40" s="12">
        <f>'6.4'!C54</f>
        <v>2</v>
      </c>
      <c r="H40" s="12">
        <f>'6.5'!E53</f>
        <v>2</v>
      </c>
      <c r="I40" s="12">
        <f>'6.6'!C54</f>
        <v>2</v>
      </c>
      <c r="J40" s="115">
        <f>'6.7'!C54</f>
        <v>1</v>
      </c>
    </row>
    <row r="41" spans="1:10" ht="16" customHeight="1" x14ac:dyDescent="0.35">
      <c r="A41" s="27" t="s">
        <v>54</v>
      </c>
      <c r="B41" s="22">
        <f t="shared" si="2"/>
        <v>64.285714285714292</v>
      </c>
      <c r="C41" s="22">
        <f t="shared" si="3"/>
        <v>9</v>
      </c>
      <c r="D41" s="23">
        <f>'6.1'!C64</f>
        <v>1</v>
      </c>
      <c r="E41" s="114">
        <f>'6.2'!C64</f>
        <v>1</v>
      </c>
      <c r="F41" s="12">
        <f>'6.3'!E63</f>
        <v>2</v>
      </c>
      <c r="G41" s="12">
        <f>'6.4'!C64</f>
        <v>1</v>
      </c>
      <c r="H41" s="12">
        <f>'6.5'!E63</f>
        <v>2</v>
      </c>
      <c r="I41" s="12">
        <f>'6.6'!C64</f>
        <v>2</v>
      </c>
      <c r="J41" s="115">
        <f>'6.7'!C64</f>
        <v>0</v>
      </c>
    </row>
    <row r="42" spans="1:10" s="1" customFormat="1" ht="16" customHeight="1" x14ac:dyDescent="0.35">
      <c r="A42" s="27" t="s">
        <v>59</v>
      </c>
      <c r="B42" s="22">
        <f t="shared" si="2"/>
        <v>64.285714285714292</v>
      </c>
      <c r="C42" s="22">
        <f t="shared" si="3"/>
        <v>9</v>
      </c>
      <c r="D42" s="23">
        <f>'6.1'!C69</f>
        <v>1</v>
      </c>
      <c r="E42" s="114">
        <f>'6.2'!C69</f>
        <v>1</v>
      </c>
      <c r="F42" s="12">
        <f>'6.3'!E68</f>
        <v>2</v>
      </c>
      <c r="G42" s="12">
        <f>'6.4'!C69</f>
        <v>1</v>
      </c>
      <c r="H42" s="12">
        <f>'6.5'!E68</f>
        <v>1</v>
      </c>
      <c r="I42" s="12">
        <f>'6.6'!C69</f>
        <v>2</v>
      </c>
      <c r="J42" s="115">
        <f>'6.7'!C69</f>
        <v>1</v>
      </c>
    </row>
    <row r="43" spans="1:10" ht="16" customHeight="1" x14ac:dyDescent="0.35">
      <c r="A43" s="27" t="s">
        <v>65</v>
      </c>
      <c r="B43" s="22">
        <f t="shared" si="2"/>
        <v>64.285714285714292</v>
      </c>
      <c r="C43" s="22">
        <f t="shared" si="3"/>
        <v>9</v>
      </c>
      <c r="D43" s="23">
        <f>'6.1'!C75</f>
        <v>1</v>
      </c>
      <c r="E43" s="114">
        <f>'6.2'!C75</f>
        <v>1</v>
      </c>
      <c r="F43" s="12">
        <f>'6.3'!E74</f>
        <v>2</v>
      </c>
      <c r="G43" s="12">
        <f>'6.4'!C75</f>
        <v>1</v>
      </c>
      <c r="H43" s="12">
        <f>'6.5'!E74</f>
        <v>2</v>
      </c>
      <c r="I43" s="12">
        <f>'6.6'!C75</f>
        <v>2</v>
      </c>
      <c r="J43" s="115">
        <f>'6.7'!C75</f>
        <v>0</v>
      </c>
    </row>
    <row r="44" spans="1:10" ht="16" customHeight="1" x14ac:dyDescent="0.35">
      <c r="A44" s="27" t="s">
        <v>75</v>
      </c>
      <c r="B44" s="22">
        <f t="shared" si="2"/>
        <v>64.285714285714292</v>
      </c>
      <c r="C44" s="22">
        <f t="shared" si="3"/>
        <v>9</v>
      </c>
      <c r="D44" s="23">
        <f>'6.1'!C83</f>
        <v>1</v>
      </c>
      <c r="E44" s="114">
        <f>'6.2'!C83</f>
        <v>1</v>
      </c>
      <c r="F44" s="12">
        <f>'6.3'!E82</f>
        <v>2</v>
      </c>
      <c r="G44" s="12">
        <f>'6.4'!C83</f>
        <v>1</v>
      </c>
      <c r="H44" s="12">
        <f>'6.5'!E82</f>
        <v>2</v>
      </c>
      <c r="I44" s="12">
        <f>'6.6'!C83</f>
        <v>2</v>
      </c>
      <c r="J44" s="115">
        <f>'6.7'!C83</f>
        <v>0</v>
      </c>
    </row>
    <row r="45" spans="1:10" ht="16" customHeight="1" x14ac:dyDescent="0.35">
      <c r="A45" s="27" t="s">
        <v>1421</v>
      </c>
      <c r="B45" s="22">
        <f t="shared" si="2"/>
        <v>64.285714285714292</v>
      </c>
      <c r="C45" s="22">
        <f t="shared" si="3"/>
        <v>9</v>
      </c>
      <c r="D45" s="23">
        <f>'6.1'!C84</f>
        <v>1</v>
      </c>
      <c r="E45" s="114">
        <f>'6.2'!C84</f>
        <v>1</v>
      </c>
      <c r="F45" s="12">
        <f>'6.3'!E83</f>
        <v>2</v>
      </c>
      <c r="G45" s="12">
        <f>'6.4'!C84</f>
        <v>1</v>
      </c>
      <c r="H45" s="12">
        <f>'6.5'!E83</f>
        <v>2</v>
      </c>
      <c r="I45" s="12">
        <f>'6.6'!C84</f>
        <v>2</v>
      </c>
      <c r="J45" s="115">
        <f>'6.7'!C84</f>
        <v>0</v>
      </c>
    </row>
    <row r="46" spans="1:10" ht="16" customHeight="1" x14ac:dyDescent="0.35">
      <c r="A46" s="27" t="s">
        <v>69</v>
      </c>
      <c r="B46" s="22">
        <f t="shared" si="2"/>
        <v>64.285714285714292</v>
      </c>
      <c r="C46" s="22">
        <f t="shared" si="3"/>
        <v>9</v>
      </c>
      <c r="D46" s="23">
        <f>'6.1'!C89</f>
        <v>1</v>
      </c>
      <c r="E46" s="114">
        <f>'6.2'!C89</f>
        <v>1</v>
      </c>
      <c r="F46" s="12">
        <f>'6.3'!E88</f>
        <v>2</v>
      </c>
      <c r="G46" s="12">
        <f>'6.4'!C89</f>
        <v>1</v>
      </c>
      <c r="H46" s="12">
        <f>'6.5'!E88</f>
        <v>2</v>
      </c>
      <c r="I46" s="12">
        <f>'6.6'!C89</f>
        <v>2</v>
      </c>
      <c r="J46" s="115">
        <f>'6.7'!C89</f>
        <v>0</v>
      </c>
    </row>
    <row r="47" spans="1:10" ht="16" customHeight="1" x14ac:dyDescent="0.35">
      <c r="A47" s="153" t="s">
        <v>2436</v>
      </c>
      <c r="B47" s="22"/>
      <c r="C47" s="22"/>
      <c r="D47" s="23"/>
      <c r="E47" s="114"/>
      <c r="F47" s="12"/>
      <c r="G47" s="12"/>
      <c r="H47" s="12"/>
      <c r="I47" s="12"/>
      <c r="J47" s="115"/>
    </row>
    <row r="48" spans="1:10" ht="16" customHeight="1" x14ac:dyDescent="0.35">
      <c r="A48" s="27" t="s">
        <v>9</v>
      </c>
      <c r="B48" s="22">
        <f t="shared" ref="B48:B61" si="4">C48/$C$5*100</f>
        <v>57.142857142857139</v>
      </c>
      <c r="C48" s="22">
        <f t="shared" ref="C48:C61" si="5">SUM(D48:J48)</f>
        <v>8</v>
      </c>
      <c r="D48" s="23">
        <f>'6.1'!C16</f>
        <v>1</v>
      </c>
      <c r="E48" s="114">
        <f>'6.2'!C16</f>
        <v>1</v>
      </c>
      <c r="F48" s="12">
        <f>'6.3'!E15</f>
        <v>1</v>
      </c>
      <c r="G48" s="12">
        <f>'6.4'!C16</f>
        <v>1</v>
      </c>
      <c r="H48" s="12">
        <f>'6.5'!E15</f>
        <v>2</v>
      </c>
      <c r="I48" s="12">
        <f>'6.6'!C16</f>
        <v>2</v>
      </c>
      <c r="J48" s="115">
        <f>'6.7'!C16</f>
        <v>0</v>
      </c>
    </row>
    <row r="49" spans="1:10" ht="16" customHeight="1" x14ac:dyDescent="0.35">
      <c r="A49" s="27" t="s">
        <v>26</v>
      </c>
      <c r="B49" s="22">
        <f t="shared" si="4"/>
        <v>57.142857142857139</v>
      </c>
      <c r="C49" s="22">
        <f t="shared" si="5"/>
        <v>8</v>
      </c>
      <c r="D49" s="23">
        <f>'6.1'!C33</f>
        <v>1</v>
      </c>
      <c r="E49" s="114">
        <f>'6.2'!C33</f>
        <v>1</v>
      </c>
      <c r="F49" s="12">
        <f>'6.3'!E32</f>
        <v>2</v>
      </c>
      <c r="G49" s="12">
        <f>'6.4'!C33</f>
        <v>1</v>
      </c>
      <c r="H49" s="12">
        <f>'6.5'!E32</f>
        <v>2</v>
      </c>
      <c r="I49" s="12">
        <f>'6.6'!C33</f>
        <v>0</v>
      </c>
      <c r="J49" s="115">
        <f>'6.7'!C33</f>
        <v>1</v>
      </c>
    </row>
    <row r="50" spans="1:10" ht="16" customHeight="1" x14ac:dyDescent="0.35">
      <c r="A50" s="27" t="s">
        <v>35</v>
      </c>
      <c r="B50" s="22">
        <f t="shared" si="4"/>
        <v>57.142857142857139</v>
      </c>
      <c r="C50" s="22">
        <f t="shared" si="5"/>
        <v>8</v>
      </c>
      <c r="D50" s="23">
        <f>'6.1'!C43</f>
        <v>1</v>
      </c>
      <c r="E50" s="114">
        <f>'6.2'!C43</f>
        <v>1</v>
      </c>
      <c r="F50" s="12">
        <f>'6.3'!E42</f>
        <v>2</v>
      </c>
      <c r="G50" s="12">
        <f>'6.4'!C43</f>
        <v>1</v>
      </c>
      <c r="H50" s="12">
        <f>'6.5'!E42</f>
        <v>1</v>
      </c>
      <c r="I50" s="12">
        <f>'6.6'!C43</f>
        <v>0</v>
      </c>
      <c r="J50" s="115">
        <f>'6.7'!C43</f>
        <v>2</v>
      </c>
    </row>
    <row r="51" spans="1:10" ht="16" customHeight="1" x14ac:dyDescent="0.35">
      <c r="A51" s="27" t="s">
        <v>72</v>
      </c>
      <c r="B51" s="22">
        <f t="shared" si="4"/>
        <v>57.142857142857139</v>
      </c>
      <c r="C51" s="22">
        <f t="shared" si="5"/>
        <v>8</v>
      </c>
      <c r="D51" s="23">
        <f>'6.1'!C81</f>
        <v>1</v>
      </c>
      <c r="E51" s="114">
        <f>'6.2'!C81</f>
        <v>1</v>
      </c>
      <c r="F51" s="12">
        <f>'6.3'!E80</f>
        <v>0</v>
      </c>
      <c r="G51" s="12">
        <f>'6.4'!C81</f>
        <v>2</v>
      </c>
      <c r="H51" s="12">
        <f>'6.5'!E80</f>
        <v>2</v>
      </c>
      <c r="I51" s="12">
        <f>'6.6'!C81</f>
        <v>0</v>
      </c>
      <c r="J51" s="115">
        <f>'6.7'!C81</f>
        <v>2</v>
      </c>
    </row>
    <row r="52" spans="1:10" ht="16" customHeight="1" x14ac:dyDescent="0.35">
      <c r="A52" s="27" t="s">
        <v>85</v>
      </c>
      <c r="B52" s="22">
        <f t="shared" si="4"/>
        <v>57.142857142857139</v>
      </c>
      <c r="C52" s="22">
        <f t="shared" si="5"/>
        <v>8</v>
      </c>
      <c r="D52" s="23">
        <f>'6.1'!C96</f>
        <v>0</v>
      </c>
      <c r="E52" s="114">
        <f>'6.2'!C96</f>
        <v>1</v>
      </c>
      <c r="F52" s="12">
        <f>'6.3'!E95</f>
        <v>2</v>
      </c>
      <c r="G52" s="12">
        <f>'6.4'!C96</f>
        <v>1</v>
      </c>
      <c r="H52" s="12">
        <f>'6.5'!E95</f>
        <v>2</v>
      </c>
      <c r="I52" s="12">
        <f>'6.6'!C96</f>
        <v>2</v>
      </c>
      <c r="J52" s="115">
        <f>'6.7'!C96</f>
        <v>0</v>
      </c>
    </row>
    <row r="53" spans="1:10" ht="16" customHeight="1" x14ac:dyDescent="0.35">
      <c r="A53" s="27" t="s">
        <v>2</v>
      </c>
      <c r="B53" s="22">
        <f t="shared" si="4"/>
        <v>50</v>
      </c>
      <c r="C53" s="22">
        <f t="shared" si="5"/>
        <v>7</v>
      </c>
      <c r="D53" s="23">
        <f>'6.1'!C9</f>
        <v>1</v>
      </c>
      <c r="E53" s="114">
        <f>'6.2'!C9</f>
        <v>1</v>
      </c>
      <c r="F53" s="12">
        <f>'6.3'!E8</f>
        <v>0</v>
      </c>
      <c r="G53" s="12">
        <f>'6.4'!C9</f>
        <v>1</v>
      </c>
      <c r="H53" s="12">
        <f>'6.5'!E8</f>
        <v>2</v>
      </c>
      <c r="I53" s="12">
        <f>'6.6'!C9</f>
        <v>2</v>
      </c>
      <c r="J53" s="115">
        <f>'6.7'!C9</f>
        <v>0</v>
      </c>
    </row>
    <row r="54" spans="1:10" ht="16" customHeight="1" x14ac:dyDescent="0.35">
      <c r="A54" s="27" t="s">
        <v>6</v>
      </c>
      <c r="B54" s="22">
        <f t="shared" si="4"/>
        <v>50</v>
      </c>
      <c r="C54" s="22">
        <f t="shared" si="5"/>
        <v>7</v>
      </c>
      <c r="D54" s="23">
        <f>'6.1'!C13</f>
        <v>1</v>
      </c>
      <c r="E54" s="114">
        <f>'6.2'!C13</f>
        <v>1</v>
      </c>
      <c r="F54" s="12">
        <f>'6.3'!E12</f>
        <v>2</v>
      </c>
      <c r="G54" s="12">
        <f>'6.4'!C13</f>
        <v>1</v>
      </c>
      <c r="H54" s="12">
        <f>'6.5'!E12</f>
        <v>2</v>
      </c>
      <c r="I54" s="12">
        <f>'6.6'!C13</f>
        <v>0</v>
      </c>
      <c r="J54" s="115">
        <f>'6.7'!C13</f>
        <v>0</v>
      </c>
    </row>
    <row r="55" spans="1:10" ht="16" customHeight="1" x14ac:dyDescent="0.35">
      <c r="A55" s="27" t="s">
        <v>22</v>
      </c>
      <c r="B55" s="22">
        <f t="shared" si="4"/>
        <v>50</v>
      </c>
      <c r="C55" s="22">
        <f t="shared" si="5"/>
        <v>7</v>
      </c>
      <c r="D55" s="23">
        <f>'6.1'!C29</f>
        <v>1</v>
      </c>
      <c r="E55" s="114">
        <f>'6.2'!C29</f>
        <v>1</v>
      </c>
      <c r="F55" s="12">
        <f>'6.3'!E28</f>
        <v>2</v>
      </c>
      <c r="G55" s="12">
        <f>'6.4'!C29</f>
        <v>1</v>
      </c>
      <c r="H55" s="12">
        <f>'6.5'!E28</f>
        <v>2</v>
      </c>
      <c r="I55" s="12">
        <f>'6.6'!C29</f>
        <v>0</v>
      </c>
      <c r="J55" s="115">
        <f>'6.7'!C29</f>
        <v>0</v>
      </c>
    </row>
    <row r="56" spans="1:10" ht="16" customHeight="1" x14ac:dyDescent="0.35">
      <c r="A56" s="27" t="s">
        <v>46</v>
      </c>
      <c r="B56" s="22">
        <f t="shared" si="4"/>
        <v>50</v>
      </c>
      <c r="C56" s="22">
        <f t="shared" si="5"/>
        <v>7</v>
      </c>
      <c r="D56" s="23">
        <f>'6.1'!C56</f>
        <v>1</v>
      </c>
      <c r="E56" s="114">
        <f>'6.2'!C56</f>
        <v>1</v>
      </c>
      <c r="F56" s="12">
        <f>'6.3'!E55</f>
        <v>0</v>
      </c>
      <c r="G56" s="12">
        <f>'6.4'!C56</f>
        <v>2</v>
      </c>
      <c r="H56" s="12">
        <f>'6.5'!E55</f>
        <v>2</v>
      </c>
      <c r="I56" s="12">
        <f>'6.6'!C56</f>
        <v>0</v>
      </c>
      <c r="J56" s="115">
        <f>'6.7'!C56</f>
        <v>1</v>
      </c>
    </row>
    <row r="57" spans="1:10" ht="16" customHeight="1" x14ac:dyDescent="0.35">
      <c r="A57" s="27" t="s">
        <v>73</v>
      </c>
      <c r="B57" s="22">
        <f t="shared" si="4"/>
        <v>50</v>
      </c>
      <c r="C57" s="22">
        <f t="shared" si="5"/>
        <v>7</v>
      </c>
      <c r="D57" s="23">
        <f>'6.1'!C91</f>
        <v>1</v>
      </c>
      <c r="E57" s="114">
        <f>'6.2'!C91</f>
        <v>1</v>
      </c>
      <c r="F57" s="12">
        <f>'6.3'!E90</f>
        <v>2</v>
      </c>
      <c r="G57" s="12">
        <f>'6.4'!C91</f>
        <v>1</v>
      </c>
      <c r="H57" s="12">
        <f>'6.5'!E90</f>
        <v>0</v>
      </c>
      <c r="I57" s="12">
        <f>'6.6'!C91</f>
        <v>2</v>
      </c>
      <c r="J57" s="115">
        <f>'6.7'!C91</f>
        <v>0</v>
      </c>
    </row>
    <row r="58" spans="1:10" s="1" customFormat="1" ht="16" customHeight="1" x14ac:dyDescent="0.35">
      <c r="A58" s="27" t="s">
        <v>4</v>
      </c>
      <c r="B58" s="22">
        <f t="shared" si="4"/>
        <v>42.857142857142854</v>
      </c>
      <c r="C58" s="22">
        <f t="shared" si="5"/>
        <v>6</v>
      </c>
      <c r="D58" s="23">
        <f>'6.1'!C11</f>
        <v>0</v>
      </c>
      <c r="E58" s="114">
        <f>'6.2'!C11</f>
        <v>1</v>
      </c>
      <c r="F58" s="12">
        <f>'6.3'!E10</f>
        <v>2</v>
      </c>
      <c r="G58" s="12">
        <f>'6.4'!C11</f>
        <v>1</v>
      </c>
      <c r="H58" s="12">
        <f>'6.5'!E10</f>
        <v>0</v>
      </c>
      <c r="I58" s="12">
        <f>'6.6'!C11</f>
        <v>2</v>
      </c>
      <c r="J58" s="115">
        <f>'6.7'!C11</f>
        <v>0</v>
      </c>
    </row>
    <row r="59" spans="1:10" ht="16" customHeight="1" x14ac:dyDescent="0.35">
      <c r="A59" s="27" t="s">
        <v>27</v>
      </c>
      <c r="B59" s="22">
        <f t="shared" si="4"/>
        <v>42.857142857142854</v>
      </c>
      <c r="C59" s="22">
        <f t="shared" si="5"/>
        <v>6</v>
      </c>
      <c r="D59" s="23">
        <f>'6.1'!C34</f>
        <v>0</v>
      </c>
      <c r="E59" s="114">
        <f>'6.2'!C34</f>
        <v>1</v>
      </c>
      <c r="F59" s="12">
        <f>'6.3'!E33</f>
        <v>2</v>
      </c>
      <c r="G59" s="12">
        <f>'6.4'!C34</f>
        <v>1</v>
      </c>
      <c r="H59" s="12">
        <f>'6.5'!E33</f>
        <v>2</v>
      </c>
      <c r="I59" s="12">
        <f>'6.6'!C34</f>
        <v>0</v>
      </c>
      <c r="J59" s="115">
        <f>'6.7'!C34</f>
        <v>0</v>
      </c>
    </row>
    <row r="60" spans="1:10" ht="16" customHeight="1" x14ac:dyDescent="0.35">
      <c r="A60" s="27" t="s">
        <v>53</v>
      </c>
      <c r="B60" s="22">
        <f t="shared" si="4"/>
        <v>42.857142857142854</v>
      </c>
      <c r="C60" s="22">
        <f t="shared" si="5"/>
        <v>6</v>
      </c>
      <c r="D60" s="23">
        <f>'6.1'!C63</f>
        <v>1</v>
      </c>
      <c r="E60" s="114">
        <f>'6.2'!C63</f>
        <v>1</v>
      </c>
      <c r="F60" s="12">
        <f>'6.3'!E62</f>
        <v>2</v>
      </c>
      <c r="G60" s="12">
        <f>'6.4'!C63</f>
        <v>1</v>
      </c>
      <c r="H60" s="12">
        <f>'6.5'!E62</f>
        <v>1</v>
      </c>
      <c r="I60" s="12">
        <f>'6.6'!C63</f>
        <v>0</v>
      </c>
      <c r="J60" s="115">
        <f>'6.7'!C63</f>
        <v>0</v>
      </c>
    </row>
    <row r="61" spans="1:10" ht="16" customHeight="1" x14ac:dyDescent="0.35">
      <c r="A61" s="27" t="s">
        <v>64</v>
      </c>
      <c r="B61" s="22">
        <f t="shared" si="4"/>
        <v>42.857142857142854</v>
      </c>
      <c r="C61" s="22">
        <f t="shared" si="5"/>
        <v>6</v>
      </c>
      <c r="D61" s="23">
        <f>'6.1'!C74</f>
        <v>0</v>
      </c>
      <c r="E61" s="114">
        <f>'6.2'!C74</f>
        <v>1</v>
      </c>
      <c r="F61" s="12">
        <f>'6.3'!E73</f>
        <v>2</v>
      </c>
      <c r="G61" s="12">
        <f>'6.4'!C74</f>
        <v>1</v>
      </c>
      <c r="H61" s="12">
        <f>'6.5'!E73</f>
        <v>2</v>
      </c>
      <c r="I61" s="12">
        <f>'6.6'!C74</f>
        <v>0</v>
      </c>
      <c r="J61" s="115">
        <f>'6.7'!C74</f>
        <v>0</v>
      </c>
    </row>
    <row r="62" spans="1:10" ht="16" customHeight="1" x14ac:dyDescent="0.35">
      <c r="A62" s="153" t="s">
        <v>2437</v>
      </c>
      <c r="B62" s="22"/>
      <c r="C62" s="22"/>
      <c r="D62" s="23"/>
      <c r="E62" s="114"/>
      <c r="F62" s="12"/>
      <c r="G62" s="12"/>
      <c r="H62" s="12"/>
      <c r="I62" s="12"/>
      <c r="J62" s="115"/>
    </row>
    <row r="63" spans="1:10" ht="16" customHeight="1" x14ac:dyDescent="0.35">
      <c r="A63" s="27" t="s">
        <v>3</v>
      </c>
      <c r="B63" s="22">
        <f t="shared" ref="B63:B90" si="6">C63/$C$5*100</f>
        <v>35.714285714285715</v>
      </c>
      <c r="C63" s="22">
        <f t="shared" ref="C63:C90" si="7">SUM(D63:J63)</f>
        <v>5</v>
      </c>
      <c r="D63" s="23">
        <f>'6.1'!C10</f>
        <v>1</v>
      </c>
      <c r="E63" s="114">
        <f>'6.2'!C10</f>
        <v>1</v>
      </c>
      <c r="F63" s="12">
        <f>'6.3'!E9</f>
        <v>0</v>
      </c>
      <c r="G63" s="12">
        <f>'6.4'!C10</f>
        <v>1</v>
      </c>
      <c r="H63" s="12">
        <f>'6.5'!E9</f>
        <v>0</v>
      </c>
      <c r="I63" s="12">
        <f>'6.6'!C10</f>
        <v>2</v>
      </c>
      <c r="J63" s="115">
        <f>'6.7'!C10</f>
        <v>0</v>
      </c>
    </row>
    <row r="64" spans="1:10" ht="16" customHeight="1" x14ac:dyDescent="0.35">
      <c r="A64" s="27" t="s">
        <v>12</v>
      </c>
      <c r="B64" s="22">
        <f t="shared" si="6"/>
        <v>35.714285714285715</v>
      </c>
      <c r="C64" s="22">
        <f t="shared" si="7"/>
        <v>5</v>
      </c>
      <c r="D64" s="23">
        <f>'6.1'!C19</f>
        <v>1</v>
      </c>
      <c r="E64" s="114">
        <f>'6.2'!C19</f>
        <v>1</v>
      </c>
      <c r="F64" s="12">
        <f>'6.3'!E18</f>
        <v>0</v>
      </c>
      <c r="G64" s="12">
        <f>'6.4'!C19</f>
        <v>1</v>
      </c>
      <c r="H64" s="12">
        <f>'6.5'!E18</f>
        <v>0</v>
      </c>
      <c r="I64" s="12">
        <f>'6.6'!C19</f>
        <v>2</v>
      </c>
      <c r="J64" s="115">
        <f>'6.7'!C19</f>
        <v>0</v>
      </c>
    </row>
    <row r="65" spans="1:10" ht="16" customHeight="1" x14ac:dyDescent="0.35">
      <c r="A65" s="27" t="s">
        <v>28</v>
      </c>
      <c r="B65" s="22">
        <f t="shared" si="6"/>
        <v>35.714285714285715</v>
      </c>
      <c r="C65" s="22">
        <f t="shared" si="7"/>
        <v>5</v>
      </c>
      <c r="D65" s="23">
        <f>'6.1'!C35</f>
        <v>0</v>
      </c>
      <c r="E65" s="114">
        <f>'6.2'!C35</f>
        <v>1</v>
      </c>
      <c r="F65" s="12">
        <f>'6.3'!E34</f>
        <v>0</v>
      </c>
      <c r="G65" s="12">
        <f>'6.4'!C35</f>
        <v>1</v>
      </c>
      <c r="H65" s="12">
        <f>'6.5'!E34</f>
        <v>1</v>
      </c>
      <c r="I65" s="12">
        <f>'6.6'!C35</f>
        <v>2</v>
      </c>
      <c r="J65" s="115">
        <f>'6.7'!C35</f>
        <v>0</v>
      </c>
    </row>
    <row r="66" spans="1:10" ht="16" customHeight="1" x14ac:dyDescent="0.35">
      <c r="A66" s="27" t="s">
        <v>30</v>
      </c>
      <c r="B66" s="22">
        <f t="shared" si="6"/>
        <v>35.714285714285715</v>
      </c>
      <c r="C66" s="22">
        <f t="shared" si="7"/>
        <v>5</v>
      </c>
      <c r="D66" s="23">
        <f>'6.1'!C37</f>
        <v>1</v>
      </c>
      <c r="E66" s="114">
        <f>'6.2'!C37</f>
        <v>1</v>
      </c>
      <c r="F66" s="12">
        <f>'6.3'!E36</f>
        <v>0</v>
      </c>
      <c r="G66" s="12">
        <f>'6.4'!C37</f>
        <v>1</v>
      </c>
      <c r="H66" s="12">
        <f>'6.5'!E36</f>
        <v>0</v>
      </c>
      <c r="I66" s="12">
        <f>'6.6'!C37</f>
        <v>2</v>
      </c>
      <c r="J66" s="115">
        <f>'6.7'!C37</f>
        <v>0</v>
      </c>
    </row>
    <row r="67" spans="1:10" ht="16" customHeight="1" x14ac:dyDescent="0.35">
      <c r="A67" s="27" t="s">
        <v>33</v>
      </c>
      <c r="B67" s="22">
        <f t="shared" si="6"/>
        <v>35.714285714285715</v>
      </c>
      <c r="C67" s="22">
        <f t="shared" si="7"/>
        <v>5</v>
      </c>
      <c r="D67" s="23">
        <f>'6.1'!C40</f>
        <v>1</v>
      </c>
      <c r="E67" s="114">
        <f>'6.2'!C40</f>
        <v>1</v>
      </c>
      <c r="F67" s="12">
        <f>'6.3'!E39</f>
        <v>0</v>
      </c>
      <c r="G67" s="12">
        <f>'6.4'!C40</f>
        <v>1</v>
      </c>
      <c r="H67" s="12">
        <f>'6.5'!E39</f>
        <v>0</v>
      </c>
      <c r="I67" s="12">
        <f>'6.6'!C40</f>
        <v>2</v>
      </c>
      <c r="J67" s="115">
        <f>'6.7'!C40</f>
        <v>0</v>
      </c>
    </row>
    <row r="68" spans="1:10" ht="16" customHeight="1" x14ac:dyDescent="0.35">
      <c r="A68" s="27" t="s">
        <v>36</v>
      </c>
      <c r="B68" s="22">
        <f t="shared" si="6"/>
        <v>35.714285714285715</v>
      </c>
      <c r="C68" s="22">
        <f t="shared" si="7"/>
        <v>5</v>
      </c>
      <c r="D68" s="23">
        <f>'6.1'!C44</f>
        <v>1</v>
      </c>
      <c r="E68" s="114">
        <f>'6.2'!C44</f>
        <v>1</v>
      </c>
      <c r="F68" s="12">
        <f>'6.3'!E43</f>
        <v>1</v>
      </c>
      <c r="G68" s="12">
        <f>'6.4'!C44</f>
        <v>1</v>
      </c>
      <c r="H68" s="12">
        <f>'6.5'!E43</f>
        <v>1</v>
      </c>
      <c r="I68" s="12">
        <f>'6.6'!C44</f>
        <v>0</v>
      </c>
      <c r="J68" s="115">
        <f>'6.7'!C44</f>
        <v>0</v>
      </c>
    </row>
    <row r="69" spans="1:10" ht="16" customHeight="1" x14ac:dyDescent="0.35">
      <c r="A69" s="27" t="s">
        <v>1359</v>
      </c>
      <c r="B69" s="22">
        <f t="shared" si="6"/>
        <v>35.714285714285715</v>
      </c>
      <c r="C69" s="22">
        <f t="shared" si="7"/>
        <v>5</v>
      </c>
      <c r="D69" s="23">
        <f>'6.1'!C46</f>
        <v>1</v>
      </c>
      <c r="E69" s="114">
        <f>'6.2'!C46</f>
        <v>1</v>
      </c>
      <c r="F69" s="12">
        <f>'6.3'!E45</f>
        <v>0</v>
      </c>
      <c r="G69" s="12">
        <f>'6.4'!C46</f>
        <v>1</v>
      </c>
      <c r="H69" s="12">
        <f>'6.5'!E45</f>
        <v>0</v>
      </c>
      <c r="I69" s="12">
        <f>'6.6'!C46</f>
        <v>2</v>
      </c>
      <c r="J69" s="115">
        <f>'6.7'!C46</f>
        <v>0</v>
      </c>
    </row>
    <row r="70" spans="1:10" ht="16" customHeight="1" x14ac:dyDescent="0.35">
      <c r="A70" s="27" t="s">
        <v>42</v>
      </c>
      <c r="B70" s="22">
        <f t="shared" si="6"/>
        <v>35.714285714285715</v>
      </c>
      <c r="C70" s="22">
        <f t="shared" si="7"/>
        <v>5</v>
      </c>
      <c r="D70" s="23">
        <f>'6.1'!C51</f>
        <v>1</v>
      </c>
      <c r="E70" s="114">
        <f>'6.2'!C51</f>
        <v>1</v>
      </c>
      <c r="F70" s="12">
        <f>'6.3'!E50</f>
        <v>0</v>
      </c>
      <c r="G70" s="12">
        <f>'6.4'!C51</f>
        <v>1</v>
      </c>
      <c r="H70" s="12">
        <f>'6.5'!E50</f>
        <v>0</v>
      </c>
      <c r="I70" s="12">
        <f>'6.6'!C51</f>
        <v>2</v>
      </c>
      <c r="J70" s="115">
        <f>'6.7'!C51</f>
        <v>0</v>
      </c>
    </row>
    <row r="71" spans="1:10" ht="16" customHeight="1" x14ac:dyDescent="0.35">
      <c r="A71" s="27" t="s">
        <v>57</v>
      </c>
      <c r="B71" s="22">
        <f t="shared" si="6"/>
        <v>35.714285714285715</v>
      </c>
      <c r="C71" s="22">
        <f t="shared" si="7"/>
        <v>5</v>
      </c>
      <c r="D71" s="23">
        <f>'6.1'!C67</f>
        <v>1</v>
      </c>
      <c r="E71" s="114">
        <f>'6.2'!C67</f>
        <v>1</v>
      </c>
      <c r="F71" s="12">
        <f>'6.3'!E66</f>
        <v>0</v>
      </c>
      <c r="G71" s="12">
        <f>'6.4'!C67</f>
        <v>1</v>
      </c>
      <c r="H71" s="12">
        <f>'6.5'!E66</f>
        <v>0</v>
      </c>
      <c r="I71" s="12">
        <f>'6.6'!C67</f>
        <v>2</v>
      </c>
      <c r="J71" s="115">
        <f>'6.7'!C67</f>
        <v>0</v>
      </c>
    </row>
    <row r="72" spans="1:10" ht="16" customHeight="1" x14ac:dyDescent="0.35">
      <c r="A72" s="27" t="s">
        <v>62</v>
      </c>
      <c r="B72" s="22">
        <f t="shared" si="6"/>
        <v>35.714285714285715</v>
      </c>
      <c r="C72" s="22">
        <f t="shared" si="7"/>
        <v>5</v>
      </c>
      <c r="D72" s="23">
        <f>'6.1'!C72</f>
        <v>1</v>
      </c>
      <c r="E72" s="114">
        <f>'6.2'!C72</f>
        <v>0</v>
      </c>
      <c r="F72" s="12">
        <f>'6.3'!E71</f>
        <v>0</v>
      </c>
      <c r="G72" s="12">
        <f>'6.4'!C72</f>
        <v>1</v>
      </c>
      <c r="H72" s="12">
        <f>'6.5'!E71</f>
        <v>0</v>
      </c>
      <c r="I72" s="12">
        <f>'6.6'!C72</f>
        <v>2</v>
      </c>
      <c r="J72" s="115">
        <f>'6.7'!C72</f>
        <v>1</v>
      </c>
    </row>
    <row r="73" spans="1:10" ht="16" customHeight="1" x14ac:dyDescent="0.35">
      <c r="A73" s="27" t="s">
        <v>63</v>
      </c>
      <c r="B73" s="22">
        <f t="shared" si="6"/>
        <v>35.714285714285715</v>
      </c>
      <c r="C73" s="22">
        <f t="shared" si="7"/>
        <v>5</v>
      </c>
      <c r="D73" s="23">
        <f>'6.1'!C73</f>
        <v>1</v>
      </c>
      <c r="E73" s="114">
        <f>'6.2'!C73</f>
        <v>1</v>
      </c>
      <c r="F73" s="12">
        <f>'6.3'!E72</f>
        <v>0</v>
      </c>
      <c r="G73" s="12">
        <f>'6.4'!C73</f>
        <v>1</v>
      </c>
      <c r="H73" s="12">
        <f>'6.5'!E72</f>
        <v>0</v>
      </c>
      <c r="I73" s="12">
        <f>'6.6'!C73</f>
        <v>2</v>
      </c>
      <c r="J73" s="115">
        <f>'6.7'!C73</f>
        <v>0</v>
      </c>
    </row>
    <row r="74" spans="1:10" ht="16" customHeight="1" x14ac:dyDescent="0.35">
      <c r="A74" s="27" t="s">
        <v>66</v>
      </c>
      <c r="B74" s="22">
        <f t="shared" si="6"/>
        <v>35.714285714285715</v>
      </c>
      <c r="C74" s="22">
        <f t="shared" si="7"/>
        <v>5</v>
      </c>
      <c r="D74" s="23">
        <f>'6.1'!C76</f>
        <v>1</v>
      </c>
      <c r="E74" s="114">
        <f>'6.2'!C76</f>
        <v>1</v>
      </c>
      <c r="F74" s="12">
        <f>'6.3'!E75</f>
        <v>0</v>
      </c>
      <c r="G74" s="12">
        <f>'6.4'!C76</f>
        <v>1</v>
      </c>
      <c r="H74" s="12">
        <f>'6.5'!E75</f>
        <v>0</v>
      </c>
      <c r="I74" s="12">
        <f>'6.6'!C76</f>
        <v>2</v>
      </c>
      <c r="J74" s="115">
        <f>'6.7'!C76</f>
        <v>0</v>
      </c>
    </row>
    <row r="75" spans="1:10" ht="16" customHeight="1" x14ac:dyDescent="0.35">
      <c r="A75" s="27" t="s">
        <v>80</v>
      </c>
      <c r="B75" s="22">
        <f t="shared" si="6"/>
        <v>35.714285714285715</v>
      </c>
      <c r="C75" s="22">
        <f t="shared" si="7"/>
        <v>5</v>
      </c>
      <c r="D75" s="23">
        <f>'6.1'!C90</f>
        <v>1</v>
      </c>
      <c r="E75" s="114">
        <f>'6.2'!C90</f>
        <v>1</v>
      </c>
      <c r="F75" s="12">
        <f>'6.3'!E89</f>
        <v>0</v>
      </c>
      <c r="G75" s="12">
        <f>'6.4'!C90</f>
        <v>1</v>
      </c>
      <c r="H75" s="12">
        <f>'6.5'!E89</f>
        <v>0</v>
      </c>
      <c r="I75" s="12">
        <f>'6.6'!C90</f>
        <v>2</v>
      </c>
      <c r="J75" s="115">
        <f>'6.7'!C90</f>
        <v>0</v>
      </c>
    </row>
    <row r="76" spans="1:10" ht="16" customHeight="1" x14ac:dyDescent="0.35">
      <c r="A76" s="27" t="s">
        <v>81</v>
      </c>
      <c r="B76" s="22">
        <f t="shared" si="6"/>
        <v>35.714285714285715</v>
      </c>
      <c r="C76" s="22">
        <f t="shared" si="7"/>
        <v>5</v>
      </c>
      <c r="D76" s="23">
        <f>'6.1'!C92</f>
        <v>1</v>
      </c>
      <c r="E76" s="114">
        <f>'6.2'!C92</f>
        <v>1</v>
      </c>
      <c r="F76" s="12">
        <f>'6.3'!E91</f>
        <v>0</v>
      </c>
      <c r="G76" s="12">
        <f>'6.4'!C92</f>
        <v>1</v>
      </c>
      <c r="H76" s="12">
        <f>'6.5'!E91</f>
        <v>0</v>
      </c>
      <c r="I76" s="12">
        <f>'6.6'!C92</f>
        <v>2</v>
      </c>
      <c r="J76" s="115">
        <f>'6.7'!C92</f>
        <v>0</v>
      </c>
    </row>
    <row r="77" spans="1:10" ht="16" customHeight="1" x14ac:dyDescent="0.35">
      <c r="A77" s="27" t="s">
        <v>40</v>
      </c>
      <c r="B77" s="22">
        <f t="shared" si="6"/>
        <v>28.571428571428569</v>
      </c>
      <c r="C77" s="22">
        <f t="shared" si="7"/>
        <v>4</v>
      </c>
      <c r="D77" s="23">
        <f>'6.1'!C49</f>
        <v>1</v>
      </c>
      <c r="E77" s="114">
        <f>'6.2'!C49</f>
        <v>1</v>
      </c>
      <c r="F77" s="12">
        <f>'6.3'!E48</f>
        <v>0</v>
      </c>
      <c r="G77" s="12">
        <f>'6.4'!C49</f>
        <v>1</v>
      </c>
      <c r="H77" s="12">
        <f>'6.5'!E48</f>
        <v>0</v>
      </c>
      <c r="I77" s="12">
        <f>'6.6'!C49</f>
        <v>0</v>
      </c>
      <c r="J77" s="115">
        <f>'6.7'!C49</f>
        <v>1</v>
      </c>
    </row>
    <row r="78" spans="1:10" ht="16" customHeight="1" x14ac:dyDescent="0.35">
      <c r="A78" s="27" t="s">
        <v>43</v>
      </c>
      <c r="B78" s="22">
        <f t="shared" si="6"/>
        <v>28.571428571428569</v>
      </c>
      <c r="C78" s="22">
        <f t="shared" si="7"/>
        <v>4</v>
      </c>
      <c r="D78" s="23">
        <f>'6.1'!C53</f>
        <v>1</v>
      </c>
      <c r="E78" s="114">
        <f>'6.2'!C53</f>
        <v>0</v>
      </c>
      <c r="F78" s="12">
        <f>'6.3'!E52</f>
        <v>0</v>
      </c>
      <c r="G78" s="12">
        <f>'6.4'!C53</f>
        <v>1</v>
      </c>
      <c r="H78" s="12">
        <f>'6.5'!E52</f>
        <v>0</v>
      </c>
      <c r="I78" s="12">
        <f>'6.6'!C53</f>
        <v>2</v>
      </c>
      <c r="J78" s="115">
        <f>'6.7'!C53</f>
        <v>0</v>
      </c>
    </row>
    <row r="79" spans="1:10" ht="16" customHeight="1" x14ac:dyDescent="0.35">
      <c r="A79" s="27" t="s">
        <v>52</v>
      </c>
      <c r="B79" s="22">
        <f t="shared" si="6"/>
        <v>28.571428571428569</v>
      </c>
      <c r="C79" s="22">
        <f t="shared" si="7"/>
        <v>4</v>
      </c>
      <c r="D79" s="23">
        <f>'6.1'!C62</f>
        <v>1</v>
      </c>
      <c r="E79" s="114">
        <f>'6.2'!C62</f>
        <v>0</v>
      </c>
      <c r="F79" s="12">
        <f>'6.3'!E61</f>
        <v>0</v>
      </c>
      <c r="G79" s="12">
        <f>'6.4'!C62</f>
        <v>1</v>
      </c>
      <c r="H79" s="12">
        <f>'6.5'!E61</f>
        <v>0</v>
      </c>
      <c r="I79" s="12">
        <f>'6.6'!C62</f>
        <v>2</v>
      </c>
      <c r="J79" s="115">
        <f>'6.7'!C62</f>
        <v>0</v>
      </c>
    </row>
    <row r="80" spans="1:10" ht="16" customHeight="1" x14ac:dyDescent="0.35">
      <c r="A80" s="27" t="s">
        <v>78</v>
      </c>
      <c r="B80" s="22">
        <f t="shared" si="6"/>
        <v>28.571428571428569</v>
      </c>
      <c r="C80" s="22">
        <f t="shared" si="7"/>
        <v>4</v>
      </c>
      <c r="D80" s="23">
        <f>'6.1'!C87</f>
        <v>1</v>
      </c>
      <c r="E80" s="114">
        <f>'6.2'!C87</f>
        <v>1</v>
      </c>
      <c r="F80" s="12">
        <f>'6.3'!E86</f>
        <v>0</v>
      </c>
      <c r="G80" s="12">
        <f>'6.4'!C87</f>
        <v>2</v>
      </c>
      <c r="H80" s="12">
        <f>'6.5'!E86</f>
        <v>0</v>
      </c>
      <c r="I80" s="12">
        <f>'6.6'!C87</f>
        <v>0</v>
      </c>
      <c r="J80" s="115">
        <f>'6.7'!C87</f>
        <v>0</v>
      </c>
    </row>
    <row r="81" spans="1:10" ht="16" customHeight="1" x14ac:dyDescent="0.35">
      <c r="A81" s="27" t="s">
        <v>5</v>
      </c>
      <c r="B81" s="22">
        <f t="shared" si="6"/>
        <v>21.428571428571427</v>
      </c>
      <c r="C81" s="22">
        <f t="shared" si="7"/>
        <v>3</v>
      </c>
      <c r="D81" s="23">
        <f>'6.1'!C12</f>
        <v>1</v>
      </c>
      <c r="E81" s="114">
        <f>'6.2'!C12</f>
        <v>1</v>
      </c>
      <c r="F81" s="12">
        <f>'6.3'!E11</f>
        <v>0</v>
      </c>
      <c r="G81" s="12">
        <f>'6.4'!C12</f>
        <v>1</v>
      </c>
      <c r="H81" s="12">
        <f>'6.5'!E11</f>
        <v>0</v>
      </c>
      <c r="I81" s="12">
        <f>'6.6'!C12</f>
        <v>0</v>
      </c>
      <c r="J81" s="115">
        <f>'6.7'!C12</f>
        <v>0</v>
      </c>
    </row>
    <row r="82" spans="1:10" ht="16" customHeight="1" x14ac:dyDescent="0.35">
      <c r="A82" s="27" t="s">
        <v>11</v>
      </c>
      <c r="B82" s="22">
        <f t="shared" si="6"/>
        <v>21.428571428571427</v>
      </c>
      <c r="C82" s="22">
        <f t="shared" si="7"/>
        <v>3</v>
      </c>
      <c r="D82" s="23">
        <f>'6.1'!C18</f>
        <v>1</v>
      </c>
      <c r="E82" s="114">
        <f>'6.2'!C18</f>
        <v>1</v>
      </c>
      <c r="F82" s="12">
        <f>'6.3'!E17</f>
        <v>0</v>
      </c>
      <c r="G82" s="12">
        <f>'6.4'!C18</f>
        <v>1</v>
      </c>
      <c r="H82" s="12">
        <f>'6.5'!E17</f>
        <v>0</v>
      </c>
      <c r="I82" s="12">
        <f>'6.6'!C18</f>
        <v>0</v>
      </c>
      <c r="J82" s="115">
        <f>'6.7'!C18</f>
        <v>0</v>
      </c>
    </row>
    <row r="83" spans="1:10" ht="16" customHeight="1" x14ac:dyDescent="0.35">
      <c r="A83" s="27" t="s">
        <v>13</v>
      </c>
      <c r="B83" s="22">
        <f t="shared" si="6"/>
        <v>21.428571428571427</v>
      </c>
      <c r="C83" s="22">
        <f t="shared" si="7"/>
        <v>3</v>
      </c>
      <c r="D83" s="23">
        <f>'6.1'!C20</f>
        <v>1</v>
      </c>
      <c r="E83" s="114">
        <f>'6.2'!C20</f>
        <v>1</v>
      </c>
      <c r="F83" s="12">
        <f>'6.3'!E19</f>
        <v>0</v>
      </c>
      <c r="G83" s="12">
        <f>'6.4'!C20</f>
        <v>1</v>
      </c>
      <c r="H83" s="12">
        <f>'6.5'!E19</f>
        <v>0</v>
      </c>
      <c r="I83" s="12">
        <f>'6.6'!C20</f>
        <v>0</v>
      </c>
      <c r="J83" s="115">
        <f>'6.7'!C20</f>
        <v>0</v>
      </c>
    </row>
    <row r="84" spans="1:10" ht="16" customHeight="1" x14ac:dyDescent="0.35">
      <c r="A84" s="27" t="s">
        <v>91</v>
      </c>
      <c r="B84" s="22">
        <f t="shared" si="6"/>
        <v>21.428571428571427</v>
      </c>
      <c r="C84" s="22">
        <f t="shared" si="7"/>
        <v>3</v>
      </c>
      <c r="D84" s="23">
        <f>'6.1'!C52</f>
        <v>0</v>
      </c>
      <c r="E84" s="114">
        <f>'6.2'!C52</f>
        <v>0</v>
      </c>
      <c r="F84" s="12">
        <f>'6.3'!E51</f>
        <v>0</v>
      </c>
      <c r="G84" s="12">
        <f>'6.4'!C52</f>
        <v>1</v>
      </c>
      <c r="H84" s="12">
        <f>'6.5'!E51</f>
        <v>0</v>
      </c>
      <c r="I84" s="12">
        <f>'6.6'!C52</f>
        <v>2</v>
      </c>
      <c r="J84" s="115">
        <f>'6.7'!C52</f>
        <v>0</v>
      </c>
    </row>
    <row r="85" spans="1:10" ht="16" customHeight="1" x14ac:dyDescent="0.35">
      <c r="A85" s="27" t="s">
        <v>48</v>
      </c>
      <c r="B85" s="22">
        <f t="shared" si="6"/>
        <v>21.428571428571427</v>
      </c>
      <c r="C85" s="22">
        <f t="shared" si="7"/>
        <v>3</v>
      </c>
      <c r="D85" s="23">
        <f>'6.1'!C58</f>
        <v>1</v>
      </c>
      <c r="E85" s="114">
        <f>'6.2'!C58</f>
        <v>1</v>
      </c>
      <c r="F85" s="12">
        <f>'6.3'!E57</f>
        <v>0</v>
      </c>
      <c r="G85" s="12">
        <f>'6.4'!C58</f>
        <v>1</v>
      </c>
      <c r="H85" s="12">
        <f>'6.5'!E57</f>
        <v>0</v>
      </c>
      <c r="I85" s="12">
        <f>'6.6'!C58</f>
        <v>0</v>
      </c>
      <c r="J85" s="115">
        <f>'6.7'!C58</f>
        <v>0</v>
      </c>
    </row>
    <row r="86" spans="1:10" ht="16" customHeight="1" x14ac:dyDescent="0.35">
      <c r="A86" s="27" t="s">
        <v>49</v>
      </c>
      <c r="B86" s="22">
        <f t="shared" si="6"/>
        <v>21.428571428571427</v>
      </c>
      <c r="C86" s="22">
        <f t="shared" si="7"/>
        <v>3</v>
      </c>
      <c r="D86" s="23">
        <f>'6.1'!C59</f>
        <v>1</v>
      </c>
      <c r="E86" s="114">
        <f>'6.2'!C59</f>
        <v>1</v>
      </c>
      <c r="F86" s="12">
        <f>'6.3'!E58</f>
        <v>0</v>
      </c>
      <c r="G86" s="12">
        <f>'6.4'!C59</f>
        <v>1</v>
      </c>
      <c r="H86" s="12">
        <f>'6.5'!E58</f>
        <v>0</v>
      </c>
      <c r="I86" s="12">
        <f>'6.6'!C59</f>
        <v>0</v>
      </c>
      <c r="J86" s="115">
        <f>'6.7'!C59</f>
        <v>0</v>
      </c>
    </row>
    <row r="87" spans="1:10" ht="16" customHeight="1" x14ac:dyDescent="0.35">
      <c r="A87" s="27" t="s">
        <v>56</v>
      </c>
      <c r="B87" s="22">
        <f t="shared" si="6"/>
        <v>21.428571428571427</v>
      </c>
      <c r="C87" s="22">
        <f t="shared" si="7"/>
        <v>3</v>
      </c>
      <c r="D87" s="23">
        <f>'6.1'!C66</f>
        <v>0</v>
      </c>
      <c r="E87" s="114">
        <f>'6.2'!C66</f>
        <v>1</v>
      </c>
      <c r="F87" s="12">
        <f>'6.3'!E65</f>
        <v>2</v>
      </c>
      <c r="G87" s="12">
        <f>'6.4'!C66</f>
        <v>0</v>
      </c>
      <c r="H87" s="12">
        <f>'6.5'!E65</f>
        <v>0</v>
      </c>
      <c r="I87" s="12">
        <f>'6.6'!C66</f>
        <v>0</v>
      </c>
      <c r="J87" s="115">
        <f>'6.7'!C66</f>
        <v>0</v>
      </c>
    </row>
    <row r="88" spans="1:10" ht="16" customHeight="1" x14ac:dyDescent="0.35">
      <c r="A88" s="27" t="s">
        <v>61</v>
      </c>
      <c r="B88" s="22">
        <f t="shared" si="6"/>
        <v>21.428571428571427</v>
      </c>
      <c r="C88" s="22">
        <f t="shared" si="7"/>
        <v>3</v>
      </c>
      <c r="D88" s="23">
        <f>'6.1'!C71</f>
        <v>1</v>
      </c>
      <c r="E88" s="114">
        <f>'6.2'!C71</f>
        <v>1</v>
      </c>
      <c r="F88" s="12">
        <f>'6.3'!E70</f>
        <v>0</v>
      </c>
      <c r="G88" s="12">
        <f>'6.4'!C71</f>
        <v>1</v>
      </c>
      <c r="H88" s="12">
        <f>'6.5'!E70</f>
        <v>0</v>
      </c>
      <c r="I88" s="12">
        <f>'6.6'!C71</f>
        <v>0</v>
      </c>
      <c r="J88" s="115">
        <f>'6.7'!C71</f>
        <v>0</v>
      </c>
    </row>
    <row r="89" spans="1:10" ht="16" customHeight="1" x14ac:dyDescent="0.35">
      <c r="A89" s="27" t="s">
        <v>71</v>
      </c>
      <c r="B89" s="22">
        <f t="shared" si="6"/>
        <v>21.428571428571427</v>
      </c>
      <c r="C89" s="22">
        <f t="shared" si="7"/>
        <v>3</v>
      </c>
      <c r="D89" s="23">
        <f>'6.1'!C80</f>
        <v>1</v>
      </c>
      <c r="E89" s="114">
        <f>'6.2'!C80</f>
        <v>1</v>
      </c>
      <c r="F89" s="12">
        <f>'6.3'!E79</f>
        <v>0</v>
      </c>
      <c r="G89" s="12">
        <f>'6.4'!C80</f>
        <v>1</v>
      </c>
      <c r="H89" s="12">
        <f>'6.5'!E79</f>
        <v>0</v>
      </c>
      <c r="I89" s="12">
        <f>'6.6'!C80</f>
        <v>0</v>
      </c>
      <c r="J89" s="115">
        <f>'6.7'!C80</f>
        <v>0</v>
      </c>
    </row>
    <row r="90" spans="1:10" ht="16" customHeight="1" x14ac:dyDescent="0.35">
      <c r="A90" s="27" t="s">
        <v>88</v>
      </c>
      <c r="B90" s="22">
        <f t="shared" si="6"/>
        <v>21.428571428571427</v>
      </c>
      <c r="C90" s="22">
        <f t="shared" si="7"/>
        <v>3</v>
      </c>
      <c r="D90" s="23">
        <f>'6.1'!C99</f>
        <v>1</v>
      </c>
      <c r="E90" s="114">
        <f>'6.2'!C99</f>
        <v>1</v>
      </c>
      <c r="F90" s="12">
        <f>'6.3'!E98</f>
        <v>0</v>
      </c>
      <c r="G90" s="12">
        <f>'6.4'!C99</f>
        <v>1</v>
      </c>
      <c r="H90" s="12">
        <f>'6.5'!E98</f>
        <v>0</v>
      </c>
      <c r="I90" s="12">
        <f>'6.6'!C99</f>
        <v>0</v>
      </c>
      <c r="J90" s="115">
        <f>'6.7'!C99</f>
        <v>0</v>
      </c>
    </row>
    <row r="91" spans="1:10" ht="16" customHeight="1" x14ac:dyDescent="0.35">
      <c r="A91" s="153" t="s">
        <v>2438</v>
      </c>
      <c r="B91" s="22"/>
      <c r="C91" s="22"/>
      <c r="D91" s="23"/>
      <c r="E91" s="114"/>
      <c r="F91" s="12"/>
      <c r="G91" s="12"/>
      <c r="H91" s="12"/>
      <c r="I91" s="12"/>
      <c r="J91" s="115"/>
    </row>
    <row r="92" spans="1:10" ht="16" customHeight="1" x14ac:dyDescent="0.35">
      <c r="A92" s="27" t="s">
        <v>39</v>
      </c>
      <c r="B92" s="22">
        <f>C92/$C$5*100</f>
        <v>14.285714285714285</v>
      </c>
      <c r="C92" s="22">
        <f>SUM(D92:J92)</f>
        <v>2</v>
      </c>
      <c r="D92" s="23">
        <f>'6.1'!C48</f>
        <v>0</v>
      </c>
      <c r="E92" s="114">
        <f>'6.2'!C48</f>
        <v>0</v>
      </c>
      <c r="F92" s="12">
        <f>'6.3'!E47</f>
        <v>0</v>
      </c>
      <c r="G92" s="12">
        <f>'6.4'!C48</f>
        <v>0</v>
      </c>
      <c r="H92" s="12">
        <f>'6.5'!E47</f>
        <v>0</v>
      </c>
      <c r="I92" s="12">
        <f>'6.6'!C48</f>
        <v>2</v>
      </c>
      <c r="J92" s="115">
        <f>'6.7'!C48</f>
        <v>0</v>
      </c>
    </row>
    <row r="93" spans="1:10" ht="16" customHeight="1" x14ac:dyDescent="0.35">
      <c r="A93" s="27" t="s">
        <v>47</v>
      </c>
      <c r="B93" s="22">
        <f>C93/$C$5*100</f>
        <v>14.285714285714285</v>
      </c>
      <c r="C93" s="22">
        <f>SUM(D93:J93)</f>
        <v>2</v>
      </c>
      <c r="D93" s="23">
        <f>'6.1'!C57</f>
        <v>1</v>
      </c>
      <c r="E93" s="114">
        <f>'6.2'!C57</f>
        <v>0</v>
      </c>
      <c r="F93" s="12">
        <f>'6.3'!E56</f>
        <v>0</v>
      </c>
      <c r="G93" s="12">
        <f>'6.4'!C57</f>
        <v>1</v>
      </c>
      <c r="H93" s="12">
        <f>'6.5'!E56</f>
        <v>0</v>
      </c>
      <c r="I93" s="12">
        <f>'6.6'!C57</f>
        <v>0</v>
      </c>
      <c r="J93" s="115">
        <f>'6.7'!C57</f>
        <v>0</v>
      </c>
    </row>
    <row r="94" spans="1:10" ht="16" customHeight="1" x14ac:dyDescent="0.35">
      <c r="A94" s="27" t="s">
        <v>70</v>
      </c>
      <c r="B94" s="22">
        <f>C94/$C$5*100</f>
        <v>14.285714285714285</v>
      </c>
      <c r="C94" s="22">
        <f>SUM(D94:J94)</f>
        <v>2</v>
      </c>
      <c r="D94" s="23">
        <f>'6.1'!C79</f>
        <v>0</v>
      </c>
      <c r="E94" s="114">
        <f>'6.2'!C79</f>
        <v>1</v>
      </c>
      <c r="F94" s="12">
        <f>'6.3'!E78</f>
        <v>0</v>
      </c>
      <c r="G94" s="12">
        <f>'6.4'!C79</f>
        <v>1</v>
      </c>
      <c r="H94" s="12">
        <f>'6.5'!E78</f>
        <v>0</v>
      </c>
      <c r="I94" s="12">
        <f>'6.6'!C79</f>
        <v>0</v>
      </c>
      <c r="J94" s="115">
        <f>'6.7'!C79</f>
        <v>0</v>
      </c>
    </row>
    <row r="95" spans="1:10" ht="16" customHeight="1" x14ac:dyDescent="0.35">
      <c r="A95" s="27" t="s">
        <v>87</v>
      </c>
      <c r="B95" s="22">
        <f>C95/$C$5*100</f>
        <v>0</v>
      </c>
      <c r="C95" s="22">
        <f>SUM(D95:J95)</f>
        <v>0</v>
      </c>
      <c r="D95" s="23">
        <f>'6.1'!C98</f>
        <v>0</v>
      </c>
      <c r="E95" s="114">
        <f>'6.2'!C98</f>
        <v>0</v>
      </c>
      <c r="F95" s="12">
        <f>'6.3'!E97</f>
        <v>0</v>
      </c>
      <c r="G95" s="12">
        <f>'6.4'!C98</f>
        <v>0</v>
      </c>
      <c r="H95" s="12">
        <f>'6.5'!E97</f>
        <v>0</v>
      </c>
      <c r="I95" s="12">
        <f>'6.6'!C98</f>
        <v>0</v>
      </c>
      <c r="J95" s="115">
        <f>'6.7'!C98</f>
        <v>0</v>
      </c>
    </row>
    <row r="96" spans="1:10" x14ac:dyDescent="0.35">
      <c r="A96" s="28"/>
      <c r="C96" s="2"/>
    </row>
    <row r="97" spans="3:3" x14ac:dyDescent="0.35">
      <c r="C97" s="29"/>
    </row>
  </sheetData>
  <sortState xmlns:xlrd2="http://schemas.microsoft.com/office/spreadsheetml/2017/richdata2" ref="A7:J95">
    <sortCondition descending="1" ref="B7:B95"/>
  </sortState>
  <pageMargins left="0.70866141732283472" right="0.70866141732283472" top="0.78740157480314965" bottom="0.78740157480314965" header="0.43307086614173229" footer="0.43307086614173229"/>
  <pageSetup paperSize="9" scale="57" fitToHeight="3" orientation="landscape" r:id="rId1"/>
  <headerFooter scaleWithDoc="0">
    <oddFooter>&amp;C&amp;"Times New Roman,обычный"&amp;8&amp;A&amp;R&amp;P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15A47-B729-4365-BFE8-6E54918EE6D6}">
  <sheetPr>
    <tabColor theme="0" tint="-4.9989318521683403E-2"/>
    <pageSetUpPr fitToPage="1"/>
  </sheetPr>
  <dimension ref="A1:AF223"/>
  <sheetViews>
    <sheetView zoomScaleNormal="100" workbookViewId="0">
      <pane ySplit="8" topLeftCell="A9" activePane="bottomLeft" state="frozen"/>
      <selection pane="bottomLeft" activeCell="A162" sqref="A162"/>
    </sheetView>
  </sheetViews>
  <sheetFormatPr defaultColWidth="9.1796875" defaultRowHeight="11.5" x14ac:dyDescent="0.25"/>
  <cols>
    <col min="1" max="1" width="24.6328125" style="3" customWidth="1"/>
    <col min="2" max="2" width="37.08984375" style="5" customWidth="1"/>
    <col min="3" max="3" width="10.453125" style="44" customWidth="1"/>
    <col min="4" max="4" width="11.54296875" style="99" customWidth="1"/>
    <col min="5" max="6" width="12.54296875" style="33" customWidth="1"/>
    <col min="7" max="17" width="12.54296875" style="34" customWidth="1"/>
    <col min="18" max="18" width="12.54296875" style="68" customWidth="1"/>
    <col min="19" max="22" width="12.54296875" style="34" customWidth="1"/>
    <col min="23" max="31" width="12.54296875" style="3" customWidth="1"/>
    <col min="32" max="32" width="9.1796875" style="89"/>
    <col min="33" max="251" width="9.1796875" style="3"/>
    <col min="252" max="252" width="32.26953125" style="3" customWidth="1"/>
    <col min="253" max="253" width="49.26953125" style="3" customWidth="1"/>
    <col min="254" max="254" width="11.54296875" style="3" customWidth="1"/>
    <col min="255" max="257" width="11.81640625" style="3" customWidth="1"/>
    <col min="258" max="259" width="13.26953125" style="3" customWidth="1"/>
    <col min="260" max="260" width="14.7265625" style="3" customWidth="1"/>
    <col min="261" max="261" width="12.26953125" style="3" customWidth="1"/>
    <col min="262" max="262" width="17.26953125" style="3" customWidth="1"/>
    <col min="263" max="264" width="15.1796875" style="3" customWidth="1"/>
    <col min="265" max="265" width="15.26953125" style="3" customWidth="1"/>
    <col min="266" max="266" width="11.7265625" style="3" customWidth="1"/>
    <col min="267" max="268" width="12.7265625" style="3" customWidth="1"/>
    <col min="269" max="269" width="12" style="3" customWidth="1"/>
    <col min="270" max="272" width="17.1796875" style="3" customWidth="1"/>
    <col min="273" max="273" width="12.26953125" style="3" customWidth="1"/>
    <col min="274" max="274" width="11.81640625" style="3" customWidth="1"/>
    <col min="275" max="275" width="13.26953125" style="3" customWidth="1"/>
    <col min="276" max="278" width="17.26953125" style="3" customWidth="1"/>
    <col min="279" max="279" width="12.54296875" style="3" customWidth="1"/>
    <col min="280" max="280" width="15.54296875" style="3" customWidth="1"/>
    <col min="281" max="281" width="14.54296875" style="3" customWidth="1"/>
    <col min="282" max="282" width="14.7265625" style="3" customWidth="1"/>
    <col min="283" max="283" width="12.7265625" style="3" customWidth="1"/>
    <col min="284" max="284" width="16.26953125" style="3" customWidth="1"/>
    <col min="285" max="507" width="9.1796875" style="3"/>
    <col min="508" max="508" width="32.26953125" style="3" customWidth="1"/>
    <col min="509" max="509" width="49.26953125" style="3" customWidth="1"/>
    <col min="510" max="510" width="11.54296875" style="3" customWidth="1"/>
    <col min="511" max="513" width="11.81640625" style="3" customWidth="1"/>
    <col min="514" max="515" width="13.26953125" style="3" customWidth="1"/>
    <col min="516" max="516" width="14.7265625" style="3" customWidth="1"/>
    <col min="517" max="517" width="12.26953125" style="3" customWidth="1"/>
    <col min="518" max="518" width="17.26953125" style="3" customWidth="1"/>
    <col min="519" max="520" width="15.1796875" style="3" customWidth="1"/>
    <col min="521" max="521" width="15.26953125" style="3" customWidth="1"/>
    <col min="522" max="522" width="11.7265625" style="3" customWidth="1"/>
    <col min="523" max="524" width="12.7265625" style="3" customWidth="1"/>
    <col min="525" max="525" width="12" style="3" customWidth="1"/>
    <col min="526" max="528" width="17.1796875" style="3" customWidth="1"/>
    <col min="529" max="529" width="12.26953125" style="3" customWidth="1"/>
    <col min="530" max="530" width="11.81640625" style="3" customWidth="1"/>
    <col min="531" max="531" width="13.26953125" style="3" customWidth="1"/>
    <col min="532" max="534" width="17.26953125" style="3" customWidth="1"/>
    <col min="535" max="535" width="12.54296875" style="3" customWidth="1"/>
    <col min="536" max="536" width="15.54296875" style="3" customWidth="1"/>
    <col min="537" max="537" width="14.54296875" style="3" customWidth="1"/>
    <col min="538" max="538" width="14.7265625" style="3" customWidth="1"/>
    <col min="539" max="539" width="12.7265625" style="3" customWidth="1"/>
    <col min="540" max="540" width="16.26953125" style="3" customWidth="1"/>
    <col min="541" max="763" width="9.1796875" style="3"/>
    <col min="764" max="764" width="32.26953125" style="3" customWidth="1"/>
    <col min="765" max="765" width="49.26953125" style="3" customWidth="1"/>
    <col min="766" max="766" width="11.54296875" style="3" customWidth="1"/>
    <col min="767" max="769" width="11.81640625" style="3" customWidth="1"/>
    <col min="770" max="771" width="13.26953125" style="3" customWidth="1"/>
    <col min="772" max="772" width="14.7265625" style="3" customWidth="1"/>
    <col min="773" max="773" width="12.26953125" style="3" customWidth="1"/>
    <col min="774" max="774" width="17.26953125" style="3" customWidth="1"/>
    <col min="775" max="776" width="15.1796875" style="3" customWidth="1"/>
    <col min="777" max="777" width="15.26953125" style="3" customWidth="1"/>
    <col min="778" max="778" width="11.7265625" style="3" customWidth="1"/>
    <col min="779" max="780" width="12.7265625" style="3" customWidth="1"/>
    <col min="781" max="781" width="12" style="3" customWidth="1"/>
    <col min="782" max="784" width="17.1796875" style="3" customWidth="1"/>
    <col min="785" max="785" width="12.26953125" style="3" customWidth="1"/>
    <col min="786" max="786" width="11.81640625" style="3" customWidth="1"/>
    <col min="787" max="787" width="13.26953125" style="3" customWidth="1"/>
    <col min="788" max="790" width="17.26953125" style="3" customWidth="1"/>
    <col min="791" max="791" width="12.54296875" style="3" customWidth="1"/>
    <col min="792" max="792" width="15.54296875" style="3" customWidth="1"/>
    <col min="793" max="793" width="14.54296875" style="3" customWidth="1"/>
    <col min="794" max="794" width="14.7265625" style="3" customWidth="1"/>
    <col min="795" max="795" width="12.7265625" style="3" customWidth="1"/>
    <col min="796" max="796" width="16.26953125" style="3" customWidth="1"/>
    <col min="797" max="1019" width="9.1796875" style="3"/>
    <col min="1020" max="1020" width="32.26953125" style="3" customWidth="1"/>
    <col min="1021" max="1021" width="49.26953125" style="3" customWidth="1"/>
    <col min="1022" max="1022" width="11.54296875" style="3" customWidth="1"/>
    <col min="1023" max="1025" width="11.81640625" style="3" customWidth="1"/>
    <col min="1026" max="1027" width="13.26953125" style="3" customWidth="1"/>
    <col min="1028" max="1028" width="14.7265625" style="3" customWidth="1"/>
    <col min="1029" max="1029" width="12.26953125" style="3" customWidth="1"/>
    <col min="1030" max="1030" width="17.26953125" style="3" customWidth="1"/>
    <col min="1031" max="1032" width="15.1796875" style="3" customWidth="1"/>
    <col min="1033" max="1033" width="15.26953125" style="3" customWidth="1"/>
    <col min="1034" max="1034" width="11.7265625" style="3" customWidth="1"/>
    <col min="1035" max="1036" width="12.7265625" style="3" customWidth="1"/>
    <col min="1037" max="1037" width="12" style="3" customWidth="1"/>
    <col min="1038" max="1040" width="17.1796875" style="3" customWidth="1"/>
    <col min="1041" max="1041" width="12.26953125" style="3" customWidth="1"/>
    <col min="1042" max="1042" width="11.81640625" style="3" customWidth="1"/>
    <col min="1043" max="1043" width="13.26953125" style="3" customWidth="1"/>
    <col min="1044" max="1046" width="17.26953125" style="3" customWidth="1"/>
    <col min="1047" max="1047" width="12.54296875" style="3" customWidth="1"/>
    <col min="1048" max="1048" width="15.54296875" style="3" customWidth="1"/>
    <col min="1049" max="1049" width="14.54296875" style="3" customWidth="1"/>
    <col min="1050" max="1050" width="14.7265625" style="3" customWidth="1"/>
    <col min="1051" max="1051" width="12.7265625" style="3" customWidth="1"/>
    <col min="1052" max="1052" width="16.26953125" style="3" customWidth="1"/>
    <col min="1053" max="1275" width="9.1796875" style="3"/>
    <col min="1276" max="1276" width="32.26953125" style="3" customWidth="1"/>
    <col min="1277" max="1277" width="49.26953125" style="3" customWidth="1"/>
    <col min="1278" max="1278" width="11.54296875" style="3" customWidth="1"/>
    <col min="1279" max="1281" width="11.81640625" style="3" customWidth="1"/>
    <col min="1282" max="1283" width="13.26953125" style="3" customWidth="1"/>
    <col min="1284" max="1284" width="14.7265625" style="3" customWidth="1"/>
    <col min="1285" max="1285" width="12.26953125" style="3" customWidth="1"/>
    <col min="1286" max="1286" width="17.26953125" style="3" customWidth="1"/>
    <col min="1287" max="1288" width="15.1796875" style="3" customWidth="1"/>
    <col min="1289" max="1289" width="15.26953125" style="3" customWidth="1"/>
    <col min="1290" max="1290" width="11.7265625" style="3" customWidth="1"/>
    <col min="1291" max="1292" width="12.7265625" style="3" customWidth="1"/>
    <col min="1293" max="1293" width="12" style="3" customWidth="1"/>
    <col min="1294" max="1296" width="17.1796875" style="3" customWidth="1"/>
    <col min="1297" max="1297" width="12.26953125" style="3" customWidth="1"/>
    <col min="1298" max="1298" width="11.81640625" style="3" customWidth="1"/>
    <col min="1299" max="1299" width="13.26953125" style="3" customWidth="1"/>
    <col min="1300" max="1302" width="17.26953125" style="3" customWidth="1"/>
    <col min="1303" max="1303" width="12.54296875" style="3" customWidth="1"/>
    <col min="1304" max="1304" width="15.54296875" style="3" customWidth="1"/>
    <col min="1305" max="1305" width="14.54296875" style="3" customWidth="1"/>
    <col min="1306" max="1306" width="14.7265625" style="3" customWidth="1"/>
    <col min="1307" max="1307" width="12.7265625" style="3" customWidth="1"/>
    <col min="1308" max="1308" width="16.26953125" style="3" customWidth="1"/>
    <col min="1309" max="1531" width="9.1796875" style="3"/>
    <col min="1532" max="1532" width="32.26953125" style="3" customWidth="1"/>
    <col min="1533" max="1533" width="49.26953125" style="3" customWidth="1"/>
    <col min="1534" max="1534" width="11.54296875" style="3" customWidth="1"/>
    <col min="1535" max="1537" width="11.81640625" style="3" customWidth="1"/>
    <col min="1538" max="1539" width="13.26953125" style="3" customWidth="1"/>
    <col min="1540" max="1540" width="14.7265625" style="3" customWidth="1"/>
    <col min="1541" max="1541" width="12.26953125" style="3" customWidth="1"/>
    <col min="1542" max="1542" width="17.26953125" style="3" customWidth="1"/>
    <col min="1543" max="1544" width="15.1796875" style="3" customWidth="1"/>
    <col min="1545" max="1545" width="15.26953125" style="3" customWidth="1"/>
    <col min="1546" max="1546" width="11.7265625" style="3" customWidth="1"/>
    <col min="1547" max="1548" width="12.7265625" style="3" customWidth="1"/>
    <col min="1549" max="1549" width="12" style="3" customWidth="1"/>
    <col min="1550" max="1552" width="17.1796875" style="3" customWidth="1"/>
    <col min="1553" max="1553" width="12.26953125" style="3" customWidth="1"/>
    <col min="1554" max="1554" width="11.81640625" style="3" customWidth="1"/>
    <col min="1555" max="1555" width="13.26953125" style="3" customWidth="1"/>
    <col min="1556" max="1558" width="17.26953125" style="3" customWidth="1"/>
    <col min="1559" max="1559" width="12.54296875" style="3" customWidth="1"/>
    <col min="1560" max="1560" width="15.54296875" style="3" customWidth="1"/>
    <col min="1561" max="1561" width="14.54296875" style="3" customWidth="1"/>
    <col min="1562" max="1562" width="14.7265625" style="3" customWidth="1"/>
    <col min="1563" max="1563" width="12.7265625" style="3" customWidth="1"/>
    <col min="1564" max="1564" width="16.26953125" style="3" customWidth="1"/>
    <col min="1565" max="1787" width="9.1796875" style="3"/>
    <col min="1788" max="1788" width="32.26953125" style="3" customWidth="1"/>
    <col min="1789" max="1789" width="49.26953125" style="3" customWidth="1"/>
    <col min="1790" max="1790" width="11.54296875" style="3" customWidth="1"/>
    <col min="1791" max="1793" width="11.81640625" style="3" customWidth="1"/>
    <col min="1794" max="1795" width="13.26953125" style="3" customWidth="1"/>
    <col min="1796" max="1796" width="14.7265625" style="3" customWidth="1"/>
    <col min="1797" max="1797" width="12.26953125" style="3" customWidth="1"/>
    <col min="1798" max="1798" width="17.26953125" style="3" customWidth="1"/>
    <col min="1799" max="1800" width="15.1796875" style="3" customWidth="1"/>
    <col min="1801" max="1801" width="15.26953125" style="3" customWidth="1"/>
    <col min="1802" max="1802" width="11.7265625" style="3" customWidth="1"/>
    <col min="1803" max="1804" width="12.7265625" style="3" customWidth="1"/>
    <col min="1805" max="1805" width="12" style="3" customWidth="1"/>
    <col min="1806" max="1808" width="17.1796875" style="3" customWidth="1"/>
    <col min="1809" max="1809" width="12.26953125" style="3" customWidth="1"/>
    <col min="1810" max="1810" width="11.81640625" style="3" customWidth="1"/>
    <col min="1811" max="1811" width="13.26953125" style="3" customWidth="1"/>
    <col min="1812" max="1814" width="17.26953125" style="3" customWidth="1"/>
    <col min="1815" max="1815" width="12.54296875" style="3" customWidth="1"/>
    <col min="1816" max="1816" width="15.54296875" style="3" customWidth="1"/>
    <col min="1817" max="1817" width="14.54296875" style="3" customWidth="1"/>
    <col min="1818" max="1818" width="14.7265625" style="3" customWidth="1"/>
    <col min="1819" max="1819" width="12.7265625" style="3" customWidth="1"/>
    <col min="1820" max="1820" width="16.26953125" style="3" customWidth="1"/>
    <col min="1821" max="2043" width="9.1796875" style="3"/>
    <col min="2044" max="2044" width="32.26953125" style="3" customWidth="1"/>
    <col min="2045" max="2045" width="49.26953125" style="3" customWidth="1"/>
    <col min="2046" max="2046" width="11.54296875" style="3" customWidth="1"/>
    <col min="2047" max="2049" width="11.81640625" style="3" customWidth="1"/>
    <col min="2050" max="2051" width="13.26953125" style="3" customWidth="1"/>
    <col min="2052" max="2052" width="14.7265625" style="3" customWidth="1"/>
    <col min="2053" max="2053" width="12.26953125" style="3" customWidth="1"/>
    <col min="2054" max="2054" width="17.26953125" style="3" customWidth="1"/>
    <col min="2055" max="2056" width="15.1796875" style="3" customWidth="1"/>
    <col min="2057" max="2057" width="15.26953125" style="3" customWidth="1"/>
    <col min="2058" max="2058" width="11.7265625" style="3" customWidth="1"/>
    <col min="2059" max="2060" width="12.7265625" style="3" customWidth="1"/>
    <col min="2061" max="2061" width="12" style="3" customWidth="1"/>
    <col min="2062" max="2064" width="17.1796875" style="3" customWidth="1"/>
    <col min="2065" max="2065" width="12.26953125" style="3" customWidth="1"/>
    <col min="2066" max="2066" width="11.81640625" style="3" customWidth="1"/>
    <col min="2067" max="2067" width="13.26953125" style="3" customWidth="1"/>
    <col min="2068" max="2070" width="17.26953125" style="3" customWidth="1"/>
    <col min="2071" max="2071" width="12.54296875" style="3" customWidth="1"/>
    <col min="2072" max="2072" width="15.54296875" style="3" customWidth="1"/>
    <col min="2073" max="2073" width="14.54296875" style="3" customWidth="1"/>
    <col min="2074" max="2074" width="14.7265625" style="3" customWidth="1"/>
    <col min="2075" max="2075" width="12.7265625" style="3" customWidth="1"/>
    <col min="2076" max="2076" width="16.26953125" style="3" customWidth="1"/>
    <col min="2077" max="2299" width="9.1796875" style="3"/>
    <col min="2300" max="2300" width="32.26953125" style="3" customWidth="1"/>
    <col min="2301" max="2301" width="49.26953125" style="3" customWidth="1"/>
    <col min="2302" max="2302" width="11.54296875" style="3" customWidth="1"/>
    <col min="2303" max="2305" width="11.81640625" style="3" customWidth="1"/>
    <col min="2306" max="2307" width="13.26953125" style="3" customWidth="1"/>
    <col min="2308" max="2308" width="14.7265625" style="3" customWidth="1"/>
    <col min="2309" max="2309" width="12.26953125" style="3" customWidth="1"/>
    <col min="2310" max="2310" width="17.26953125" style="3" customWidth="1"/>
    <col min="2311" max="2312" width="15.1796875" style="3" customWidth="1"/>
    <col min="2313" max="2313" width="15.26953125" style="3" customWidth="1"/>
    <col min="2314" max="2314" width="11.7265625" style="3" customWidth="1"/>
    <col min="2315" max="2316" width="12.7265625" style="3" customWidth="1"/>
    <col min="2317" max="2317" width="12" style="3" customWidth="1"/>
    <col min="2318" max="2320" width="17.1796875" style="3" customWidth="1"/>
    <col min="2321" max="2321" width="12.26953125" style="3" customWidth="1"/>
    <col min="2322" max="2322" width="11.81640625" style="3" customWidth="1"/>
    <col min="2323" max="2323" width="13.26953125" style="3" customWidth="1"/>
    <col min="2324" max="2326" width="17.26953125" style="3" customWidth="1"/>
    <col min="2327" max="2327" width="12.54296875" style="3" customWidth="1"/>
    <col min="2328" max="2328" width="15.54296875" style="3" customWidth="1"/>
    <col min="2329" max="2329" width="14.54296875" style="3" customWidth="1"/>
    <col min="2330" max="2330" width="14.7265625" style="3" customWidth="1"/>
    <col min="2331" max="2331" width="12.7265625" style="3" customWidth="1"/>
    <col min="2332" max="2332" width="16.26953125" style="3" customWidth="1"/>
    <col min="2333" max="2555" width="9.1796875" style="3"/>
    <col min="2556" max="2556" width="32.26953125" style="3" customWidth="1"/>
    <col min="2557" max="2557" width="49.26953125" style="3" customWidth="1"/>
    <col min="2558" max="2558" width="11.54296875" style="3" customWidth="1"/>
    <col min="2559" max="2561" width="11.81640625" style="3" customWidth="1"/>
    <col min="2562" max="2563" width="13.26953125" style="3" customWidth="1"/>
    <col min="2564" max="2564" width="14.7265625" style="3" customWidth="1"/>
    <col min="2565" max="2565" width="12.26953125" style="3" customWidth="1"/>
    <col min="2566" max="2566" width="17.26953125" style="3" customWidth="1"/>
    <col min="2567" max="2568" width="15.1796875" style="3" customWidth="1"/>
    <col min="2569" max="2569" width="15.26953125" style="3" customWidth="1"/>
    <col min="2570" max="2570" width="11.7265625" style="3" customWidth="1"/>
    <col min="2571" max="2572" width="12.7265625" style="3" customWidth="1"/>
    <col min="2573" max="2573" width="12" style="3" customWidth="1"/>
    <col min="2574" max="2576" width="17.1796875" style="3" customWidth="1"/>
    <col min="2577" max="2577" width="12.26953125" style="3" customWidth="1"/>
    <col min="2578" max="2578" width="11.81640625" style="3" customWidth="1"/>
    <col min="2579" max="2579" width="13.26953125" style="3" customWidth="1"/>
    <col min="2580" max="2582" width="17.26953125" style="3" customWidth="1"/>
    <col min="2583" max="2583" width="12.54296875" style="3" customWidth="1"/>
    <col min="2584" max="2584" width="15.54296875" style="3" customWidth="1"/>
    <col min="2585" max="2585" width="14.54296875" style="3" customWidth="1"/>
    <col min="2586" max="2586" width="14.7265625" style="3" customWidth="1"/>
    <col min="2587" max="2587" width="12.7265625" style="3" customWidth="1"/>
    <col min="2588" max="2588" width="16.26953125" style="3" customWidth="1"/>
    <col min="2589" max="2811" width="9.1796875" style="3"/>
    <col min="2812" max="2812" width="32.26953125" style="3" customWidth="1"/>
    <col min="2813" max="2813" width="49.26953125" style="3" customWidth="1"/>
    <col min="2814" max="2814" width="11.54296875" style="3" customWidth="1"/>
    <col min="2815" max="2817" width="11.81640625" style="3" customWidth="1"/>
    <col min="2818" max="2819" width="13.26953125" style="3" customWidth="1"/>
    <col min="2820" max="2820" width="14.7265625" style="3" customWidth="1"/>
    <col min="2821" max="2821" width="12.26953125" style="3" customWidth="1"/>
    <col min="2822" max="2822" width="17.26953125" style="3" customWidth="1"/>
    <col min="2823" max="2824" width="15.1796875" style="3" customWidth="1"/>
    <col min="2825" max="2825" width="15.26953125" style="3" customWidth="1"/>
    <col min="2826" max="2826" width="11.7265625" style="3" customWidth="1"/>
    <col min="2827" max="2828" width="12.7265625" style="3" customWidth="1"/>
    <col min="2829" max="2829" width="12" style="3" customWidth="1"/>
    <col min="2830" max="2832" width="17.1796875" style="3" customWidth="1"/>
    <col min="2833" max="2833" width="12.26953125" style="3" customWidth="1"/>
    <col min="2834" max="2834" width="11.81640625" style="3" customWidth="1"/>
    <col min="2835" max="2835" width="13.26953125" style="3" customWidth="1"/>
    <col min="2836" max="2838" width="17.26953125" style="3" customWidth="1"/>
    <col min="2839" max="2839" width="12.54296875" style="3" customWidth="1"/>
    <col min="2840" max="2840" width="15.54296875" style="3" customWidth="1"/>
    <col min="2841" max="2841" width="14.54296875" style="3" customWidth="1"/>
    <col min="2842" max="2842" width="14.7265625" style="3" customWidth="1"/>
    <col min="2843" max="2843" width="12.7265625" style="3" customWidth="1"/>
    <col min="2844" max="2844" width="16.26953125" style="3" customWidth="1"/>
    <col min="2845" max="3067" width="9.1796875" style="3"/>
    <col min="3068" max="3068" width="32.26953125" style="3" customWidth="1"/>
    <col min="3069" max="3069" width="49.26953125" style="3" customWidth="1"/>
    <col min="3070" max="3070" width="11.54296875" style="3" customWidth="1"/>
    <col min="3071" max="3073" width="11.81640625" style="3" customWidth="1"/>
    <col min="3074" max="3075" width="13.26953125" style="3" customWidth="1"/>
    <col min="3076" max="3076" width="14.7265625" style="3" customWidth="1"/>
    <col min="3077" max="3077" width="12.26953125" style="3" customWidth="1"/>
    <col min="3078" max="3078" width="17.26953125" style="3" customWidth="1"/>
    <col min="3079" max="3080" width="15.1796875" style="3" customWidth="1"/>
    <col min="3081" max="3081" width="15.26953125" style="3" customWidth="1"/>
    <col min="3082" max="3082" width="11.7265625" style="3" customWidth="1"/>
    <col min="3083" max="3084" width="12.7265625" style="3" customWidth="1"/>
    <col min="3085" max="3085" width="12" style="3" customWidth="1"/>
    <col min="3086" max="3088" width="17.1796875" style="3" customWidth="1"/>
    <col min="3089" max="3089" width="12.26953125" style="3" customWidth="1"/>
    <col min="3090" max="3090" width="11.81640625" style="3" customWidth="1"/>
    <col min="3091" max="3091" width="13.26953125" style="3" customWidth="1"/>
    <col min="3092" max="3094" width="17.26953125" style="3" customWidth="1"/>
    <col min="3095" max="3095" width="12.54296875" style="3" customWidth="1"/>
    <col min="3096" max="3096" width="15.54296875" style="3" customWidth="1"/>
    <col min="3097" max="3097" width="14.54296875" style="3" customWidth="1"/>
    <col min="3098" max="3098" width="14.7265625" style="3" customWidth="1"/>
    <col min="3099" max="3099" width="12.7265625" style="3" customWidth="1"/>
    <col min="3100" max="3100" width="16.26953125" style="3" customWidth="1"/>
    <col min="3101" max="3323" width="9.1796875" style="3"/>
    <col min="3324" max="3324" width="32.26953125" style="3" customWidth="1"/>
    <col min="3325" max="3325" width="49.26953125" style="3" customWidth="1"/>
    <col min="3326" max="3326" width="11.54296875" style="3" customWidth="1"/>
    <col min="3327" max="3329" width="11.81640625" style="3" customWidth="1"/>
    <col min="3330" max="3331" width="13.26953125" style="3" customWidth="1"/>
    <col min="3332" max="3332" width="14.7265625" style="3" customWidth="1"/>
    <col min="3333" max="3333" width="12.26953125" style="3" customWidth="1"/>
    <col min="3334" max="3334" width="17.26953125" style="3" customWidth="1"/>
    <col min="3335" max="3336" width="15.1796875" style="3" customWidth="1"/>
    <col min="3337" max="3337" width="15.26953125" style="3" customWidth="1"/>
    <col min="3338" max="3338" width="11.7265625" style="3" customWidth="1"/>
    <col min="3339" max="3340" width="12.7265625" style="3" customWidth="1"/>
    <col min="3341" max="3341" width="12" style="3" customWidth="1"/>
    <col min="3342" max="3344" width="17.1796875" style="3" customWidth="1"/>
    <col min="3345" max="3345" width="12.26953125" style="3" customWidth="1"/>
    <col min="3346" max="3346" width="11.81640625" style="3" customWidth="1"/>
    <col min="3347" max="3347" width="13.26953125" style="3" customWidth="1"/>
    <col min="3348" max="3350" width="17.26953125" style="3" customWidth="1"/>
    <col min="3351" max="3351" width="12.54296875" style="3" customWidth="1"/>
    <col min="3352" max="3352" width="15.54296875" style="3" customWidth="1"/>
    <col min="3353" max="3353" width="14.54296875" style="3" customWidth="1"/>
    <col min="3354" max="3354" width="14.7265625" style="3" customWidth="1"/>
    <col min="3355" max="3355" width="12.7265625" style="3" customWidth="1"/>
    <col min="3356" max="3356" width="16.26953125" style="3" customWidth="1"/>
    <col min="3357" max="3579" width="9.1796875" style="3"/>
    <col min="3580" max="3580" width="32.26953125" style="3" customWidth="1"/>
    <col min="3581" max="3581" width="49.26953125" style="3" customWidth="1"/>
    <col min="3582" max="3582" width="11.54296875" style="3" customWidth="1"/>
    <col min="3583" max="3585" width="11.81640625" style="3" customWidth="1"/>
    <col min="3586" max="3587" width="13.26953125" style="3" customWidth="1"/>
    <col min="3588" max="3588" width="14.7265625" style="3" customWidth="1"/>
    <col min="3589" max="3589" width="12.26953125" style="3" customWidth="1"/>
    <col min="3590" max="3590" width="17.26953125" style="3" customWidth="1"/>
    <col min="3591" max="3592" width="15.1796875" style="3" customWidth="1"/>
    <col min="3593" max="3593" width="15.26953125" style="3" customWidth="1"/>
    <col min="3594" max="3594" width="11.7265625" style="3" customWidth="1"/>
    <col min="3595" max="3596" width="12.7265625" style="3" customWidth="1"/>
    <col min="3597" max="3597" width="12" style="3" customWidth="1"/>
    <col min="3598" max="3600" width="17.1796875" style="3" customWidth="1"/>
    <col min="3601" max="3601" width="12.26953125" style="3" customWidth="1"/>
    <col min="3602" max="3602" width="11.81640625" style="3" customWidth="1"/>
    <col min="3603" max="3603" width="13.26953125" style="3" customWidth="1"/>
    <col min="3604" max="3606" width="17.26953125" style="3" customWidth="1"/>
    <col min="3607" max="3607" width="12.54296875" style="3" customWidth="1"/>
    <col min="3608" max="3608" width="15.54296875" style="3" customWidth="1"/>
    <col min="3609" max="3609" width="14.54296875" style="3" customWidth="1"/>
    <col min="3610" max="3610" width="14.7265625" style="3" customWidth="1"/>
    <col min="3611" max="3611" width="12.7265625" style="3" customWidth="1"/>
    <col min="3612" max="3612" width="16.26953125" style="3" customWidth="1"/>
    <col min="3613" max="3835" width="9.1796875" style="3"/>
    <col min="3836" max="3836" width="32.26953125" style="3" customWidth="1"/>
    <col min="3837" max="3837" width="49.26953125" style="3" customWidth="1"/>
    <col min="3838" max="3838" width="11.54296875" style="3" customWidth="1"/>
    <col min="3839" max="3841" width="11.81640625" style="3" customWidth="1"/>
    <col min="3842" max="3843" width="13.26953125" style="3" customWidth="1"/>
    <col min="3844" max="3844" width="14.7265625" style="3" customWidth="1"/>
    <col min="3845" max="3845" width="12.26953125" style="3" customWidth="1"/>
    <col min="3846" max="3846" width="17.26953125" style="3" customWidth="1"/>
    <col min="3847" max="3848" width="15.1796875" style="3" customWidth="1"/>
    <col min="3849" max="3849" width="15.26953125" style="3" customWidth="1"/>
    <col min="3850" max="3850" width="11.7265625" style="3" customWidth="1"/>
    <col min="3851" max="3852" width="12.7265625" style="3" customWidth="1"/>
    <col min="3853" max="3853" width="12" style="3" customWidth="1"/>
    <col min="3854" max="3856" width="17.1796875" style="3" customWidth="1"/>
    <col min="3857" max="3857" width="12.26953125" style="3" customWidth="1"/>
    <col min="3858" max="3858" width="11.81640625" style="3" customWidth="1"/>
    <col min="3859" max="3859" width="13.26953125" style="3" customWidth="1"/>
    <col min="3860" max="3862" width="17.26953125" style="3" customWidth="1"/>
    <col min="3863" max="3863" width="12.54296875" style="3" customWidth="1"/>
    <col min="3864" max="3864" width="15.54296875" style="3" customWidth="1"/>
    <col min="3865" max="3865" width="14.54296875" style="3" customWidth="1"/>
    <col min="3866" max="3866" width="14.7265625" style="3" customWidth="1"/>
    <col min="3867" max="3867" width="12.7265625" style="3" customWidth="1"/>
    <col min="3868" max="3868" width="16.26953125" style="3" customWidth="1"/>
    <col min="3869" max="4091" width="9.1796875" style="3"/>
    <col min="4092" max="4092" width="32.26953125" style="3" customWidth="1"/>
    <col min="4093" max="4093" width="49.26953125" style="3" customWidth="1"/>
    <col min="4094" max="4094" width="11.54296875" style="3" customWidth="1"/>
    <col min="4095" max="4097" width="11.81640625" style="3" customWidth="1"/>
    <col min="4098" max="4099" width="13.26953125" style="3" customWidth="1"/>
    <col min="4100" max="4100" width="14.7265625" style="3" customWidth="1"/>
    <col min="4101" max="4101" width="12.26953125" style="3" customWidth="1"/>
    <col min="4102" max="4102" width="17.26953125" style="3" customWidth="1"/>
    <col min="4103" max="4104" width="15.1796875" style="3" customWidth="1"/>
    <col min="4105" max="4105" width="15.26953125" style="3" customWidth="1"/>
    <col min="4106" max="4106" width="11.7265625" style="3" customWidth="1"/>
    <col min="4107" max="4108" width="12.7265625" style="3" customWidth="1"/>
    <col min="4109" max="4109" width="12" style="3" customWidth="1"/>
    <col min="4110" max="4112" width="17.1796875" style="3" customWidth="1"/>
    <col min="4113" max="4113" width="12.26953125" style="3" customWidth="1"/>
    <col min="4114" max="4114" width="11.81640625" style="3" customWidth="1"/>
    <col min="4115" max="4115" width="13.26953125" style="3" customWidth="1"/>
    <col min="4116" max="4118" width="17.26953125" style="3" customWidth="1"/>
    <col min="4119" max="4119" width="12.54296875" style="3" customWidth="1"/>
    <col min="4120" max="4120" width="15.54296875" style="3" customWidth="1"/>
    <col min="4121" max="4121" width="14.54296875" style="3" customWidth="1"/>
    <col min="4122" max="4122" width="14.7265625" style="3" customWidth="1"/>
    <col min="4123" max="4123" width="12.7265625" style="3" customWidth="1"/>
    <col min="4124" max="4124" width="16.26953125" style="3" customWidth="1"/>
    <col min="4125" max="4347" width="9.1796875" style="3"/>
    <col min="4348" max="4348" width="32.26953125" style="3" customWidth="1"/>
    <col min="4349" max="4349" width="49.26953125" style="3" customWidth="1"/>
    <col min="4350" max="4350" width="11.54296875" style="3" customWidth="1"/>
    <col min="4351" max="4353" width="11.81640625" style="3" customWidth="1"/>
    <col min="4354" max="4355" width="13.26953125" style="3" customWidth="1"/>
    <col min="4356" max="4356" width="14.7265625" style="3" customWidth="1"/>
    <col min="4357" max="4357" width="12.26953125" style="3" customWidth="1"/>
    <col min="4358" max="4358" width="17.26953125" style="3" customWidth="1"/>
    <col min="4359" max="4360" width="15.1796875" style="3" customWidth="1"/>
    <col min="4361" max="4361" width="15.26953125" style="3" customWidth="1"/>
    <col min="4362" max="4362" width="11.7265625" style="3" customWidth="1"/>
    <col min="4363" max="4364" width="12.7265625" style="3" customWidth="1"/>
    <col min="4365" max="4365" width="12" style="3" customWidth="1"/>
    <col min="4366" max="4368" width="17.1796875" style="3" customWidth="1"/>
    <col min="4369" max="4369" width="12.26953125" style="3" customWidth="1"/>
    <col min="4370" max="4370" width="11.81640625" style="3" customWidth="1"/>
    <col min="4371" max="4371" width="13.26953125" style="3" customWidth="1"/>
    <col min="4372" max="4374" width="17.26953125" style="3" customWidth="1"/>
    <col min="4375" max="4375" width="12.54296875" style="3" customWidth="1"/>
    <col min="4376" max="4376" width="15.54296875" style="3" customWidth="1"/>
    <col min="4377" max="4377" width="14.54296875" style="3" customWidth="1"/>
    <col min="4378" max="4378" width="14.7265625" style="3" customWidth="1"/>
    <col min="4379" max="4379" width="12.7265625" style="3" customWidth="1"/>
    <col min="4380" max="4380" width="16.26953125" style="3" customWidth="1"/>
    <col min="4381" max="4603" width="9.1796875" style="3"/>
    <col min="4604" max="4604" width="32.26953125" style="3" customWidth="1"/>
    <col min="4605" max="4605" width="49.26953125" style="3" customWidth="1"/>
    <col min="4606" max="4606" width="11.54296875" style="3" customWidth="1"/>
    <col min="4607" max="4609" width="11.81640625" style="3" customWidth="1"/>
    <col min="4610" max="4611" width="13.26953125" style="3" customWidth="1"/>
    <col min="4612" max="4612" width="14.7265625" style="3" customWidth="1"/>
    <col min="4613" max="4613" width="12.26953125" style="3" customWidth="1"/>
    <col min="4614" max="4614" width="17.26953125" style="3" customWidth="1"/>
    <col min="4615" max="4616" width="15.1796875" style="3" customWidth="1"/>
    <col min="4617" max="4617" width="15.26953125" style="3" customWidth="1"/>
    <col min="4618" max="4618" width="11.7265625" style="3" customWidth="1"/>
    <col min="4619" max="4620" width="12.7265625" style="3" customWidth="1"/>
    <col min="4621" max="4621" width="12" style="3" customWidth="1"/>
    <col min="4622" max="4624" width="17.1796875" style="3" customWidth="1"/>
    <col min="4625" max="4625" width="12.26953125" style="3" customWidth="1"/>
    <col min="4626" max="4626" width="11.81640625" style="3" customWidth="1"/>
    <col min="4627" max="4627" width="13.26953125" style="3" customWidth="1"/>
    <col min="4628" max="4630" width="17.26953125" style="3" customWidth="1"/>
    <col min="4631" max="4631" width="12.54296875" style="3" customWidth="1"/>
    <col min="4632" max="4632" width="15.54296875" style="3" customWidth="1"/>
    <col min="4633" max="4633" width="14.54296875" style="3" customWidth="1"/>
    <col min="4634" max="4634" width="14.7265625" style="3" customWidth="1"/>
    <col min="4635" max="4635" width="12.7265625" style="3" customWidth="1"/>
    <col min="4636" max="4636" width="16.26953125" style="3" customWidth="1"/>
    <col min="4637" max="4859" width="9.1796875" style="3"/>
    <col min="4860" max="4860" width="32.26953125" style="3" customWidth="1"/>
    <col min="4861" max="4861" width="49.26953125" style="3" customWidth="1"/>
    <col min="4862" max="4862" width="11.54296875" style="3" customWidth="1"/>
    <col min="4863" max="4865" width="11.81640625" style="3" customWidth="1"/>
    <col min="4866" max="4867" width="13.26953125" style="3" customWidth="1"/>
    <col min="4868" max="4868" width="14.7265625" style="3" customWidth="1"/>
    <col min="4869" max="4869" width="12.26953125" style="3" customWidth="1"/>
    <col min="4870" max="4870" width="17.26953125" style="3" customWidth="1"/>
    <col min="4871" max="4872" width="15.1796875" style="3" customWidth="1"/>
    <col min="4873" max="4873" width="15.26953125" style="3" customWidth="1"/>
    <col min="4874" max="4874" width="11.7265625" style="3" customWidth="1"/>
    <col min="4875" max="4876" width="12.7265625" style="3" customWidth="1"/>
    <col min="4877" max="4877" width="12" style="3" customWidth="1"/>
    <col min="4878" max="4880" width="17.1796875" style="3" customWidth="1"/>
    <col min="4881" max="4881" width="12.26953125" style="3" customWidth="1"/>
    <col min="4882" max="4882" width="11.81640625" style="3" customWidth="1"/>
    <col min="4883" max="4883" width="13.26953125" style="3" customWidth="1"/>
    <col min="4884" max="4886" width="17.26953125" style="3" customWidth="1"/>
    <col min="4887" max="4887" width="12.54296875" style="3" customWidth="1"/>
    <col min="4888" max="4888" width="15.54296875" style="3" customWidth="1"/>
    <col min="4889" max="4889" width="14.54296875" style="3" customWidth="1"/>
    <col min="4890" max="4890" width="14.7265625" style="3" customWidth="1"/>
    <col min="4891" max="4891" width="12.7265625" style="3" customWidth="1"/>
    <col min="4892" max="4892" width="16.26953125" style="3" customWidth="1"/>
    <col min="4893" max="5115" width="9.1796875" style="3"/>
    <col min="5116" max="5116" width="32.26953125" style="3" customWidth="1"/>
    <col min="5117" max="5117" width="49.26953125" style="3" customWidth="1"/>
    <col min="5118" max="5118" width="11.54296875" style="3" customWidth="1"/>
    <col min="5119" max="5121" width="11.81640625" style="3" customWidth="1"/>
    <col min="5122" max="5123" width="13.26953125" style="3" customWidth="1"/>
    <col min="5124" max="5124" width="14.7265625" style="3" customWidth="1"/>
    <col min="5125" max="5125" width="12.26953125" style="3" customWidth="1"/>
    <col min="5126" max="5126" width="17.26953125" style="3" customWidth="1"/>
    <col min="5127" max="5128" width="15.1796875" style="3" customWidth="1"/>
    <col min="5129" max="5129" width="15.26953125" style="3" customWidth="1"/>
    <col min="5130" max="5130" width="11.7265625" style="3" customWidth="1"/>
    <col min="5131" max="5132" width="12.7265625" style="3" customWidth="1"/>
    <col min="5133" max="5133" width="12" style="3" customWidth="1"/>
    <col min="5134" max="5136" width="17.1796875" style="3" customWidth="1"/>
    <col min="5137" max="5137" width="12.26953125" style="3" customWidth="1"/>
    <col min="5138" max="5138" width="11.81640625" style="3" customWidth="1"/>
    <col min="5139" max="5139" width="13.26953125" style="3" customWidth="1"/>
    <col min="5140" max="5142" width="17.26953125" style="3" customWidth="1"/>
    <col min="5143" max="5143" width="12.54296875" style="3" customWidth="1"/>
    <col min="5144" max="5144" width="15.54296875" style="3" customWidth="1"/>
    <col min="5145" max="5145" width="14.54296875" style="3" customWidth="1"/>
    <col min="5146" max="5146" width="14.7265625" style="3" customWidth="1"/>
    <col min="5147" max="5147" width="12.7265625" style="3" customWidth="1"/>
    <col min="5148" max="5148" width="16.26953125" style="3" customWidth="1"/>
    <col min="5149" max="5371" width="9.1796875" style="3"/>
    <col min="5372" max="5372" width="32.26953125" style="3" customWidth="1"/>
    <col min="5373" max="5373" width="49.26953125" style="3" customWidth="1"/>
    <col min="5374" max="5374" width="11.54296875" style="3" customWidth="1"/>
    <col min="5375" max="5377" width="11.81640625" style="3" customWidth="1"/>
    <col min="5378" max="5379" width="13.26953125" style="3" customWidth="1"/>
    <col min="5380" max="5380" width="14.7265625" style="3" customWidth="1"/>
    <col min="5381" max="5381" width="12.26953125" style="3" customWidth="1"/>
    <col min="5382" max="5382" width="17.26953125" style="3" customWidth="1"/>
    <col min="5383" max="5384" width="15.1796875" style="3" customWidth="1"/>
    <col min="5385" max="5385" width="15.26953125" style="3" customWidth="1"/>
    <col min="5386" max="5386" width="11.7265625" style="3" customWidth="1"/>
    <col min="5387" max="5388" width="12.7265625" style="3" customWidth="1"/>
    <col min="5389" max="5389" width="12" style="3" customWidth="1"/>
    <col min="5390" max="5392" width="17.1796875" style="3" customWidth="1"/>
    <col min="5393" max="5393" width="12.26953125" style="3" customWidth="1"/>
    <col min="5394" max="5394" width="11.81640625" style="3" customWidth="1"/>
    <col min="5395" max="5395" width="13.26953125" style="3" customWidth="1"/>
    <col min="5396" max="5398" width="17.26953125" style="3" customWidth="1"/>
    <col min="5399" max="5399" width="12.54296875" style="3" customWidth="1"/>
    <col min="5400" max="5400" width="15.54296875" style="3" customWidth="1"/>
    <col min="5401" max="5401" width="14.54296875" style="3" customWidth="1"/>
    <col min="5402" max="5402" width="14.7265625" style="3" customWidth="1"/>
    <col min="5403" max="5403" width="12.7265625" style="3" customWidth="1"/>
    <col min="5404" max="5404" width="16.26953125" style="3" customWidth="1"/>
    <col min="5405" max="5627" width="9.1796875" style="3"/>
    <col min="5628" max="5628" width="32.26953125" style="3" customWidth="1"/>
    <col min="5629" max="5629" width="49.26953125" style="3" customWidth="1"/>
    <col min="5630" max="5630" width="11.54296875" style="3" customWidth="1"/>
    <col min="5631" max="5633" width="11.81640625" style="3" customWidth="1"/>
    <col min="5634" max="5635" width="13.26953125" style="3" customWidth="1"/>
    <col min="5636" max="5636" width="14.7265625" style="3" customWidth="1"/>
    <col min="5637" max="5637" width="12.26953125" style="3" customWidth="1"/>
    <col min="5638" max="5638" width="17.26953125" style="3" customWidth="1"/>
    <col min="5639" max="5640" width="15.1796875" style="3" customWidth="1"/>
    <col min="5641" max="5641" width="15.26953125" style="3" customWidth="1"/>
    <col min="5642" max="5642" width="11.7265625" style="3" customWidth="1"/>
    <col min="5643" max="5644" width="12.7265625" style="3" customWidth="1"/>
    <col min="5645" max="5645" width="12" style="3" customWidth="1"/>
    <col min="5646" max="5648" width="17.1796875" style="3" customWidth="1"/>
    <col min="5649" max="5649" width="12.26953125" style="3" customWidth="1"/>
    <col min="5650" max="5650" width="11.81640625" style="3" customWidth="1"/>
    <col min="5651" max="5651" width="13.26953125" style="3" customWidth="1"/>
    <col min="5652" max="5654" width="17.26953125" style="3" customWidth="1"/>
    <col min="5655" max="5655" width="12.54296875" style="3" customWidth="1"/>
    <col min="5656" max="5656" width="15.54296875" style="3" customWidth="1"/>
    <col min="5657" max="5657" width="14.54296875" style="3" customWidth="1"/>
    <col min="5658" max="5658" width="14.7265625" style="3" customWidth="1"/>
    <col min="5659" max="5659" width="12.7265625" style="3" customWidth="1"/>
    <col min="5660" max="5660" width="16.26953125" style="3" customWidth="1"/>
    <col min="5661" max="5883" width="9.1796875" style="3"/>
    <col min="5884" max="5884" width="32.26953125" style="3" customWidth="1"/>
    <col min="5885" max="5885" width="49.26953125" style="3" customWidth="1"/>
    <col min="5886" max="5886" width="11.54296875" style="3" customWidth="1"/>
    <col min="5887" max="5889" width="11.81640625" style="3" customWidth="1"/>
    <col min="5890" max="5891" width="13.26953125" style="3" customWidth="1"/>
    <col min="5892" max="5892" width="14.7265625" style="3" customWidth="1"/>
    <col min="5893" max="5893" width="12.26953125" style="3" customWidth="1"/>
    <col min="5894" max="5894" width="17.26953125" style="3" customWidth="1"/>
    <col min="5895" max="5896" width="15.1796875" style="3" customWidth="1"/>
    <col min="5897" max="5897" width="15.26953125" style="3" customWidth="1"/>
    <col min="5898" max="5898" width="11.7265625" style="3" customWidth="1"/>
    <col min="5899" max="5900" width="12.7265625" style="3" customWidth="1"/>
    <col min="5901" max="5901" width="12" style="3" customWidth="1"/>
    <col min="5902" max="5904" width="17.1796875" style="3" customWidth="1"/>
    <col min="5905" max="5905" width="12.26953125" style="3" customWidth="1"/>
    <col min="5906" max="5906" width="11.81640625" style="3" customWidth="1"/>
    <col min="5907" max="5907" width="13.26953125" style="3" customWidth="1"/>
    <col min="5908" max="5910" width="17.26953125" style="3" customWidth="1"/>
    <col min="5911" max="5911" width="12.54296875" style="3" customWidth="1"/>
    <col min="5912" max="5912" width="15.54296875" style="3" customWidth="1"/>
    <col min="5913" max="5913" width="14.54296875" style="3" customWidth="1"/>
    <col min="5914" max="5914" width="14.7265625" style="3" customWidth="1"/>
    <col min="5915" max="5915" width="12.7265625" style="3" customWidth="1"/>
    <col min="5916" max="5916" width="16.26953125" style="3" customWidth="1"/>
    <col min="5917" max="6139" width="9.1796875" style="3"/>
    <col min="6140" max="6140" width="32.26953125" style="3" customWidth="1"/>
    <col min="6141" max="6141" width="49.26953125" style="3" customWidth="1"/>
    <col min="6142" max="6142" width="11.54296875" style="3" customWidth="1"/>
    <col min="6143" max="6145" width="11.81640625" style="3" customWidth="1"/>
    <col min="6146" max="6147" width="13.26953125" style="3" customWidth="1"/>
    <col min="6148" max="6148" width="14.7265625" style="3" customWidth="1"/>
    <col min="6149" max="6149" width="12.26953125" style="3" customWidth="1"/>
    <col min="6150" max="6150" width="17.26953125" style="3" customWidth="1"/>
    <col min="6151" max="6152" width="15.1796875" style="3" customWidth="1"/>
    <col min="6153" max="6153" width="15.26953125" style="3" customWidth="1"/>
    <col min="6154" max="6154" width="11.7265625" style="3" customWidth="1"/>
    <col min="6155" max="6156" width="12.7265625" style="3" customWidth="1"/>
    <col min="6157" max="6157" width="12" style="3" customWidth="1"/>
    <col min="6158" max="6160" width="17.1796875" style="3" customWidth="1"/>
    <col min="6161" max="6161" width="12.26953125" style="3" customWidth="1"/>
    <col min="6162" max="6162" width="11.81640625" style="3" customWidth="1"/>
    <col min="6163" max="6163" width="13.26953125" style="3" customWidth="1"/>
    <col min="6164" max="6166" width="17.26953125" style="3" customWidth="1"/>
    <col min="6167" max="6167" width="12.54296875" style="3" customWidth="1"/>
    <col min="6168" max="6168" width="15.54296875" style="3" customWidth="1"/>
    <col min="6169" max="6169" width="14.54296875" style="3" customWidth="1"/>
    <col min="6170" max="6170" width="14.7265625" style="3" customWidth="1"/>
    <col min="6171" max="6171" width="12.7265625" style="3" customWidth="1"/>
    <col min="6172" max="6172" width="16.26953125" style="3" customWidth="1"/>
    <col min="6173" max="6395" width="9.1796875" style="3"/>
    <col min="6396" max="6396" width="32.26953125" style="3" customWidth="1"/>
    <col min="6397" max="6397" width="49.26953125" style="3" customWidth="1"/>
    <col min="6398" max="6398" width="11.54296875" style="3" customWidth="1"/>
    <col min="6399" max="6401" width="11.81640625" style="3" customWidth="1"/>
    <col min="6402" max="6403" width="13.26953125" style="3" customWidth="1"/>
    <col min="6404" max="6404" width="14.7265625" style="3" customWidth="1"/>
    <col min="6405" max="6405" width="12.26953125" style="3" customWidth="1"/>
    <col min="6406" max="6406" width="17.26953125" style="3" customWidth="1"/>
    <col min="6407" max="6408" width="15.1796875" style="3" customWidth="1"/>
    <col min="6409" max="6409" width="15.26953125" style="3" customWidth="1"/>
    <col min="6410" max="6410" width="11.7265625" style="3" customWidth="1"/>
    <col min="6411" max="6412" width="12.7265625" style="3" customWidth="1"/>
    <col min="6413" max="6413" width="12" style="3" customWidth="1"/>
    <col min="6414" max="6416" width="17.1796875" style="3" customWidth="1"/>
    <col min="6417" max="6417" width="12.26953125" style="3" customWidth="1"/>
    <col min="6418" max="6418" width="11.81640625" style="3" customWidth="1"/>
    <col min="6419" max="6419" width="13.26953125" style="3" customWidth="1"/>
    <col min="6420" max="6422" width="17.26953125" style="3" customWidth="1"/>
    <col min="6423" max="6423" width="12.54296875" style="3" customWidth="1"/>
    <col min="6424" max="6424" width="15.54296875" style="3" customWidth="1"/>
    <col min="6425" max="6425" width="14.54296875" style="3" customWidth="1"/>
    <col min="6426" max="6426" width="14.7265625" style="3" customWidth="1"/>
    <col min="6427" max="6427" width="12.7265625" style="3" customWidth="1"/>
    <col min="6428" max="6428" width="16.26953125" style="3" customWidth="1"/>
    <col min="6429" max="6651" width="9.1796875" style="3"/>
    <col min="6652" max="6652" width="32.26953125" style="3" customWidth="1"/>
    <col min="6653" max="6653" width="49.26953125" style="3" customWidth="1"/>
    <col min="6654" max="6654" width="11.54296875" style="3" customWidth="1"/>
    <col min="6655" max="6657" width="11.81640625" style="3" customWidth="1"/>
    <col min="6658" max="6659" width="13.26953125" style="3" customWidth="1"/>
    <col min="6660" max="6660" width="14.7265625" style="3" customWidth="1"/>
    <col min="6661" max="6661" width="12.26953125" style="3" customWidth="1"/>
    <col min="6662" max="6662" width="17.26953125" style="3" customWidth="1"/>
    <col min="6663" max="6664" width="15.1796875" style="3" customWidth="1"/>
    <col min="6665" max="6665" width="15.26953125" style="3" customWidth="1"/>
    <col min="6666" max="6666" width="11.7265625" style="3" customWidth="1"/>
    <col min="6667" max="6668" width="12.7265625" style="3" customWidth="1"/>
    <col min="6669" max="6669" width="12" style="3" customWidth="1"/>
    <col min="6670" max="6672" width="17.1796875" style="3" customWidth="1"/>
    <col min="6673" max="6673" width="12.26953125" style="3" customWidth="1"/>
    <col min="6674" max="6674" width="11.81640625" style="3" customWidth="1"/>
    <col min="6675" max="6675" width="13.26953125" style="3" customWidth="1"/>
    <col min="6676" max="6678" width="17.26953125" style="3" customWidth="1"/>
    <col min="6679" max="6679" width="12.54296875" style="3" customWidth="1"/>
    <col min="6680" max="6680" width="15.54296875" style="3" customWidth="1"/>
    <col min="6681" max="6681" width="14.54296875" style="3" customWidth="1"/>
    <col min="6682" max="6682" width="14.7265625" style="3" customWidth="1"/>
    <col min="6683" max="6683" width="12.7265625" style="3" customWidth="1"/>
    <col min="6684" max="6684" width="16.26953125" style="3" customWidth="1"/>
    <col min="6685" max="6907" width="9.1796875" style="3"/>
    <col min="6908" max="6908" width="32.26953125" style="3" customWidth="1"/>
    <col min="6909" max="6909" width="49.26953125" style="3" customWidth="1"/>
    <col min="6910" max="6910" width="11.54296875" style="3" customWidth="1"/>
    <col min="6911" max="6913" width="11.81640625" style="3" customWidth="1"/>
    <col min="6914" max="6915" width="13.26953125" style="3" customWidth="1"/>
    <col min="6916" max="6916" width="14.7265625" style="3" customWidth="1"/>
    <col min="6917" max="6917" width="12.26953125" style="3" customWidth="1"/>
    <col min="6918" max="6918" width="17.26953125" style="3" customWidth="1"/>
    <col min="6919" max="6920" width="15.1796875" style="3" customWidth="1"/>
    <col min="6921" max="6921" width="15.26953125" style="3" customWidth="1"/>
    <col min="6922" max="6922" width="11.7265625" style="3" customWidth="1"/>
    <col min="6923" max="6924" width="12.7265625" style="3" customWidth="1"/>
    <col min="6925" max="6925" width="12" style="3" customWidth="1"/>
    <col min="6926" max="6928" width="17.1796875" style="3" customWidth="1"/>
    <col min="6929" max="6929" width="12.26953125" style="3" customWidth="1"/>
    <col min="6930" max="6930" width="11.81640625" style="3" customWidth="1"/>
    <col min="6931" max="6931" width="13.26953125" style="3" customWidth="1"/>
    <col min="6932" max="6934" width="17.26953125" style="3" customWidth="1"/>
    <col min="6935" max="6935" width="12.54296875" style="3" customWidth="1"/>
    <col min="6936" max="6936" width="15.54296875" style="3" customWidth="1"/>
    <col min="6937" max="6937" width="14.54296875" style="3" customWidth="1"/>
    <col min="6938" max="6938" width="14.7265625" style="3" customWidth="1"/>
    <col min="6939" max="6939" width="12.7265625" style="3" customWidth="1"/>
    <col min="6940" max="6940" width="16.26953125" style="3" customWidth="1"/>
    <col min="6941" max="7163" width="9.1796875" style="3"/>
    <col min="7164" max="7164" width="32.26953125" style="3" customWidth="1"/>
    <col min="7165" max="7165" width="49.26953125" style="3" customWidth="1"/>
    <col min="7166" max="7166" width="11.54296875" style="3" customWidth="1"/>
    <col min="7167" max="7169" width="11.81640625" style="3" customWidth="1"/>
    <col min="7170" max="7171" width="13.26953125" style="3" customWidth="1"/>
    <col min="7172" max="7172" width="14.7265625" style="3" customWidth="1"/>
    <col min="7173" max="7173" width="12.26953125" style="3" customWidth="1"/>
    <col min="7174" max="7174" width="17.26953125" style="3" customWidth="1"/>
    <col min="7175" max="7176" width="15.1796875" style="3" customWidth="1"/>
    <col min="7177" max="7177" width="15.26953125" style="3" customWidth="1"/>
    <col min="7178" max="7178" width="11.7265625" style="3" customWidth="1"/>
    <col min="7179" max="7180" width="12.7265625" style="3" customWidth="1"/>
    <col min="7181" max="7181" width="12" style="3" customWidth="1"/>
    <col min="7182" max="7184" width="17.1796875" style="3" customWidth="1"/>
    <col min="7185" max="7185" width="12.26953125" style="3" customWidth="1"/>
    <col min="7186" max="7186" width="11.81640625" style="3" customWidth="1"/>
    <col min="7187" max="7187" width="13.26953125" style="3" customWidth="1"/>
    <col min="7188" max="7190" width="17.26953125" style="3" customWidth="1"/>
    <col min="7191" max="7191" width="12.54296875" style="3" customWidth="1"/>
    <col min="7192" max="7192" width="15.54296875" style="3" customWidth="1"/>
    <col min="7193" max="7193" width="14.54296875" style="3" customWidth="1"/>
    <col min="7194" max="7194" width="14.7265625" style="3" customWidth="1"/>
    <col min="7195" max="7195" width="12.7265625" style="3" customWidth="1"/>
    <col min="7196" max="7196" width="16.26953125" style="3" customWidth="1"/>
    <col min="7197" max="7419" width="9.1796875" style="3"/>
    <col min="7420" max="7420" width="32.26953125" style="3" customWidth="1"/>
    <col min="7421" max="7421" width="49.26953125" style="3" customWidth="1"/>
    <col min="7422" max="7422" width="11.54296875" style="3" customWidth="1"/>
    <col min="7423" max="7425" width="11.81640625" style="3" customWidth="1"/>
    <col min="7426" max="7427" width="13.26953125" style="3" customWidth="1"/>
    <col min="7428" max="7428" width="14.7265625" style="3" customWidth="1"/>
    <col min="7429" max="7429" width="12.26953125" style="3" customWidth="1"/>
    <col min="7430" max="7430" width="17.26953125" style="3" customWidth="1"/>
    <col min="7431" max="7432" width="15.1796875" style="3" customWidth="1"/>
    <col min="7433" max="7433" width="15.26953125" style="3" customWidth="1"/>
    <col min="7434" max="7434" width="11.7265625" style="3" customWidth="1"/>
    <col min="7435" max="7436" width="12.7265625" style="3" customWidth="1"/>
    <col min="7437" max="7437" width="12" style="3" customWidth="1"/>
    <col min="7438" max="7440" width="17.1796875" style="3" customWidth="1"/>
    <col min="7441" max="7441" width="12.26953125" style="3" customWidth="1"/>
    <col min="7442" max="7442" width="11.81640625" style="3" customWidth="1"/>
    <col min="7443" max="7443" width="13.26953125" style="3" customWidth="1"/>
    <col min="7444" max="7446" width="17.26953125" style="3" customWidth="1"/>
    <col min="7447" max="7447" width="12.54296875" style="3" customWidth="1"/>
    <col min="7448" max="7448" width="15.54296875" style="3" customWidth="1"/>
    <col min="7449" max="7449" width="14.54296875" style="3" customWidth="1"/>
    <col min="7450" max="7450" width="14.7265625" style="3" customWidth="1"/>
    <col min="7451" max="7451" width="12.7265625" style="3" customWidth="1"/>
    <col min="7452" max="7452" width="16.26953125" style="3" customWidth="1"/>
    <col min="7453" max="7675" width="9.1796875" style="3"/>
    <col min="7676" max="7676" width="32.26953125" style="3" customWidth="1"/>
    <col min="7677" max="7677" width="49.26953125" style="3" customWidth="1"/>
    <col min="7678" max="7678" width="11.54296875" style="3" customWidth="1"/>
    <col min="7679" max="7681" width="11.81640625" style="3" customWidth="1"/>
    <col min="7682" max="7683" width="13.26953125" style="3" customWidth="1"/>
    <col min="7684" max="7684" width="14.7265625" style="3" customWidth="1"/>
    <col min="7685" max="7685" width="12.26953125" style="3" customWidth="1"/>
    <col min="7686" max="7686" width="17.26953125" style="3" customWidth="1"/>
    <col min="7687" max="7688" width="15.1796875" style="3" customWidth="1"/>
    <col min="7689" max="7689" width="15.26953125" style="3" customWidth="1"/>
    <col min="7690" max="7690" width="11.7265625" style="3" customWidth="1"/>
    <col min="7691" max="7692" width="12.7265625" style="3" customWidth="1"/>
    <col min="7693" max="7693" width="12" style="3" customWidth="1"/>
    <col min="7694" max="7696" width="17.1796875" style="3" customWidth="1"/>
    <col min="7697" max="7697" width="12.26953125" style="3" customWidth="1"/>
    <col min="7698" max="7698" width="11.81640625" style="3" customWidth="1"/>
    <col min="7699" max="7699" width="13.26953125" style="3" customWidth="1"/>
    <col min="7700" max="7702" width="17.26953125" style="3" customWidth="1"/>
    <col min="7703" max="7703" width="12.54296875" style="3" customWidth="1"/>
    <col min="7704" max="7704" width="15.54296875" style="3" customWidth="1"/>
    <col min="7705" max="7705" width="14.54296875" style="3" customWidth="1"/>
    <col min="7706" max="7706" width="14.7265625" style="3" customWidth="1"/>
    <col min="7707" max="7707" width="12.7265625" style="3" customWidth="1"/>
    <col min="7708" max="7708" width="16.26953125" style="3" customWidth="1"/>
    <col min="7709" max="7931" width="9.1796875" style="3"/>
    <col min="7932" max="7932" width="32.26953125" style="3" customWidth="1"/>
    <col min="7933" max="7933" width="49.26953125" style="3" customWidth="1"/>
    <col min="7934" max="7934" width="11.54296875" style="3" customWidth="1"/>
    <col min="7935" max="7937" width="11.81640625" style="3" customWidth="1"/>
    <col min="7938" max="7939" width="13.26953125" style="3" customWidth="1"/>
    <col min="7940" max="7940" width="14.7265625" style="3" customWidth="1"/>
    <col min="7941" max="7941" width="12.26953125" style="3" customWidth="1"/>
    <col min="7942" max="7942" width="17.26953125" style="3" customWidth="1"/>
    <col min="7943" max="7944" width="15.1796875" style="3" customWidth="1"/>
    <col min="7945" max="7945" width="15.26953125" style="3" customWidth="1"/>
    <col min="7946" max="7946" width="11.7265625" style="3" customWidth="1"/>
    <col min="7947" max="7948" width="12.7265625" style="3" customWidth="1"/>
    <col min="7949" max="7949" width="12" style="3" customWidth="1"/>
    <col min="7950" max="7952" width="17.1796875" style="3" customWidth="1"/>
    <col min="7953" max="7953" width="12.26953125" style="3" customWidth="1"/>
    <col min="7954" max="7954" width="11.81640625" style="3" customWidth="1"/>
    <col min="7955" max="7955" width="13.26953125" style="3" customWidth="1"/>
    <col min="7956" max="7958" width="17.26953125" style="3" customWidth="1"/>
    <col min="7959" max="7959" width="12.54296875" style="3" customWidth="1"/>
    <col min="7960" max="7960" width="15.54296875" style="3" customWidth="1"/>
    <col min="7961" max="7961" width="14.54296875" style="3" customWidth="1"/>
    <col min="7962" max="7962" width="14.7265625" style="3" customWidth="1"/>
    <col min="7963" max="7963" width="12.7265625" style="3" customWidth="1"/>
    <col min="7964" max="7964" width="16.26953125" style="3" customWidth="1"/>
    <col min="7965" max="8187" width="9.1796875" style="3"/>
    <col min="8188" max="8188" width="32.26953125" style="3" customWidth="1"/>
    <col min="8189" max="8189" width="49.26953125" style="3" customWidth="1"/>
    <col min="8190" max="8190" width="11.54296875" style="3" customWidth="1"/>
    <col min="8191" max="8193" width="11.81640625" style="3" customWidth="1"/>
    <col min="8194" max="8195" width="13.26953125" style="3" customWidth="1"/>
    <col min="8196" max="8196" width="14.7265625" style="3" customWidth="1"/>
    <col min="8197" max="8197" width="12.26953125" style="3" customWidth="1"/>
    <col min="8198" max="8198" width="17.26953125" style="3" customWidth="1"/>
    <col min="8199" max="8200" width="15.1796875" style="3" customWidth="1"/>
    <col min="8201" max="8201" width="15.26953125" style="3" customWidth="1"/>
    <col min="8202" max="8202" width="11.7265625" style="3" customWidth="1"/>
    <col min="8203" max="8204" width="12.7265625" style="3" customWidth="1"/>
    <col min="8205" max="8205" width="12" style="3" customWidth="1"/>
    <col min="8206" max="8208" width="17.1796875" style="3" customWidth="1"/>
    <col min="8209" max="8209" width="12.26953125" style="3" customWidth="1"/>
    <col min="8210" max="8210" width="11.81640625" style="3" customWidth="1"/>
    <col min="8211" max="8211" width="13.26953125" style="3" customWidth="1"/>
    <col min="8212" max="8214" width="17.26953125" style="3" customWidth="1"/>
    <col min="8215" max="8215" width="12.54296875" style="3" customWidth="1"/>
    <col min="8216" max="8216" width="15.54296875" style="3" customWidth="1"/>
    <col min="8217" max="8217" width="14.54296875" style="3" customWidth="1"/>
    <col min="8218" max="8218" width="14.7265625" style="3" customWidth="1"/>
    <col min="8219" max="8219" width="12.7265625" style="3" customWidth="1"/>
    <col min="8220" max="8220" width="16.26953125" style="3" customWidth="1"/>
    <col min="8221" max="8443" width="9.1796875" style="3"/>
    <col min="8444" max="8444" width="32.26953125" style="3" customWidth="1"/>
    <col min="8445" max="8445" width="49.26953125" style="3" customWidth="1"/>
    <col min="8446" max="8446" width="11.54296875" style="3" customWidth="1"/>
    <col min="8447" max="8449" width="11.81640625" style="3" customWidth="1"/>
    <col min="8450" max="8451" width="13.26953125" style="3" customWidth="1"/>
    <col min="8452" max="8452" width="14.7265625" style="3" customWidth="1"/>
    <col min="8453" max="8453" width="12.26953125" style="3" customWidth="1"/>
    <col min="8454" max="8454" width="17.26953125" style="3" customWidth="1"/>
    <col min="8455" max="8456" width="15.1796875" style="3" customWidth="1"/>
    <col min="8457" max="8457" width="15.26953125" style="3" customWidth="1"/>
    <col min="8458" max="8458" width="11.7265625" style="3" customWidth="1"/>
    <col min="8459" max="8460" width="12.7265625" style="3" customWidth="1"/>
    <col min="8461" max="8461" width="12" style="3" customWidth="1"/>
    <col min="8462" max="8464" width="17.1796875" style="3" customWidth="1"/>
    <col min="8465" max="8465" width="12.26953125" style="3" customWidth="1"/>
    <col min="8466" max="8466" width="11.81640625" style="3" customWidth="1"/>
    <col min="8467" max="8467" width="13.26953125" style="3" customWidth="1"/>
    <col min="8468" max="8470" width="17.26953125" style="3" customWidth="1"/>
    <col min="8471" max="8471" width="12.54296875" style="3" customWidth="1"/>
    <col min="8472" max="8472" width="15.54296875" style="3" customWidth="1"/>
    <col min="8473" max="8473" width="14.54296875" style="3" customWidth="1"/>
    <col min="8474" max="8474" width="14.7265625" style="3" customWidth="1"/>
    <col min="8475" max="8475" width="12.7265625" style="3" customWidth="1"/>
    <col min="8476" max="8476" width="16.26953125" style="3" customWidth="1"/>
    <col min="8477" max="8699" width="9.1796875" style="3"/>
    <col min="8700" max="8700" width="32.26953125" style="3" customWidth="1"/>
    <col min="8701" max="8701" width="49.26953125" style="3" customWidth="1"/>
    <col min="8702" max="8702" width="11.54296875" style="3" customWidth="1"/>
    <col min="8703" max="8705" width="11.81640625" style="3" customWidth="1"/>
    <col min="8706" max="8707" width="13.26953125" style="3" customWidth="1"/>
    <col min="8708" max="8708" width="14.7265625" style="3" customWidth="1"/>
    <col min="8709" max="8709" width="12.26953125" style="3" customWidth="1"/>
    <col min="8710" max="8710" width="17.26953125" style="3" customWidth="1"/>
    <col min="8711" max="8712" width="15.1796875" style="3" customWidth="1"/>
    <col min="8713" max="8713" width="15.26953125" style="3" customWidth="1"/>
    <col min="8714" max="8714" width="11.7265625" style="3" customWidth="1"/>
    <col min="8715" max="8716" width="12.7265625" style="3" customWidth="1"/>
    <col min="8717" max="8717" width="12" style="3" customWidth="1"/>
    <col min="8718" max="8720" width="17.1796875" style="3" customWidth="1"/>
    <col min="8721" max="8721" width="12.26953125" style="3" customWidth="1"/>
    <col min="8722" max="8722" width="11.81640625" style="3" customWidth="1"/>
    <col min="8723" max="8723" width="13.26953125" style="3" customWidth="1"/>
    <col min="8724" max="8726" width="17.26953125" style="3" customWidth="1"/>
    <col min="8727" max="8727" width="12.54296875" style="3" customWidth="1"/>
    <col min="8728" max="8728" width="15.54296875" style="3" customWidth="1"/>
    <col min="8729" max="8729" width="14.54296875" style="3" customWidth="1"/>
    <col min="8730" max="8730" width="14.7265625" style="3" customWidth="1"/>
    <col min="8731" max="8731" width="12.7265625" style="3" customWidth="1"/>
    <col min="8732" max="8732" width="16.26953125" style="3" customWidth="1"/>
    <col min="8733" max="8955" width="9.1796875" style="3"/>
    <col min="8956" max="8956" width="32.26953125" style="3" customWidth="1"/>
    <col min="8957" max="8957" width="49.26953125" style="3" customWidth="1"/>
    <col min="8958" max="8958" width="11.54296875" style="3" customWidth="1"/>
    <col min="8959" max="8961" width="11.81640625" style="3" customWidth="1"/>
    <col min="8962" max="8963" width="13.26953125" style="3" customWidth="1"/>
    <col min="8964" max="8964" width="14.7265625" style="3" customWidth="1"/>
    <col min="8965" max="8965" width="12.26953125" style="3" customWidth="1"/>
    <col min="8966" max="8966" width="17.26953125" style="3" customWidth="1"/>
    <col min="8967" max="8968" width="15.1796875" style="3" customWidth="1"/>
    <col min="8969" max="8969" width="15.26953125" style="3" customWidth="1"/>
    <col min="8970" max="8970" width="11.7265625" style="3" customWidth="1"/>
    <col min="8971" max="8972" width="12.7265625" style="3" customWidth="1"/>
    <col min="8973" max="8973" width="12" style="3" customWidth="1"/>
    <col min="8974" max="8976" width="17.1796875" style="3" customWidth="1"/>
    <col min="8977" max="8977" width="12.26953125" style="3" customWidth="1"/>
    <col min="8978" max="8978" width="11.81640625" style="3" customWidth="1"/>
    <col min="8979" max="8979" width="13.26953125" style="3" customWidth="1"/>
    <col min="8980" max="8982" width="17.26953125" style="3" customWidth="1"/>
    <col min="8983" max="8983" width="12.54296875" style="3" customWidth="1"/>
    <col min="8984" max="8984" width="15.54296875" style="3" customWidth="1"/>
    <col min="8985" max="8985" width="14.54296875" style="3" customWidth="1"/>
    <col min="8986" max="8986" width="14.7265625" style="3" customWidth="1"/>
    <col min="8987" max="8987" width="12.7265625" style="3" customWidth="1"/>
    <col min="8988" max="8988" width="16.26953125" style="3" customWidth="1"/>
    <col min="8989" max="9211" width="9.1796875" style="3"/>
    <col min="9212" max="9212" width="32.26953125" style="3" customWidth="1"/>
    <col min="9213" max="9213" width="49.26953125" style="3" customWidth="1"/>
    <col min="9214" max="9214" width="11.54296875" style="3" customWidth="1"/>
    <col min="9215" max="9217" width="11.81640625" style="3" customWidth="1"/>
    <col min="9218" max="9219" width="13.26953125" style="3" customWidth="1"/>
    <col min="9220" max="9220" width="14.7265625" style="3" customWidth="1"/>
    <col min="9221" max="9221" width="12.26953125" style="3" customWidth="1"/>
    <col min="9222" max="9222" width="17.26953125" style="3" customWidth="1"/>
    <col min="9223" max="9224" width="15.1796875" style="3" customWidth="1"/>
    <col min="9225" max="9225" width="15.26953125" style="3" customWidth="1"/>
    <col min="9226" max="9226" width="11.7265625" style="3" customWidth="1"/>
    <col min="9227" max="9228" width="12.7265625" style="3" customWidth="1"/>
    <col min="9229" max="9229" width="12" style="3" customWidth="1"/>
    <col min="9230" max="9232" width="17.1796875" style="3" customWidth="1"/>
    <col min="9233" max="9233" width="12.26953125" style="3" customWidth="1"/>
    <col min="9234" max="9234" width="11.81640625" style="3" customWidth="1"/>
    <col min="9235" max="9235" width="13.26953125" style="3" customWidth="1"/>
    <col min="9236" max="9238" width="17.26953125" style="3" customWidth="1"/>
    <col min="9239" max="9239" width="12.54296875" style="3" customWidth="1"/>
    <col min="9240" max="9240" width="15.54296875" style="3" customWidth="1"/>
    <col min="9241" max="9241" width="14.54296875" style="3" customWidth="1"/>
    <col min="9242" max="9242" width="14.7265625" style="3" customWidth="1"/>
    <col min="9243" max="9243" width="12.7265625" style="3" customWidth="1"/>
    <col min="9244" max="9244" width="16.26953125" style="3" customWidth="1"/>
    <col min="9245" max="9467" width="9.1796875" style="3"/>
    <col min="9468" max="9468" width="32.26953125" style="3" customWidth="1"/>
    <col min="9469" max="9469" width="49.26953125" style="3" customWidth="1"/>
    <col min="9470" max="9470" width="11.54296875" style="3" customWidth="1"/>
    <col min="9471" max="9473" width="11.81640625" style="3" customWidth="1"/>
    <col min="9474" max="9475" width="13.26953125" style="3" customWidth="1"/>
    <col min="9476" max="9476" width="14.7265625" style="3" customWidth="1"/>
    <col min="9477" max="9477" width="12.26953125" style="3" customWidth="1"/>
    <col min="9478" max="9478" width="17.26953125" style="3" customWidth="1"/>
    <col min="9479" max="9480" width="15.1796875" style="3" customWidth="1"/>
    <col min="9481" max="9481" width="15.26953125" style="3" customWidth="1"/>
    <col min="9482" max="9482" width="11.7265625" style="3" customWidth="1"/>
    <col min="9483" max="9484" width="12.7265625" style="3" customWidth="1"/>
    <col min="9485" max="9485" width="12" style="3" customWidth="1"/>
    <col min="9486" max="9488" width="17.1796875" style="3" customWidth="1"/>
    <col min="9489" max="9489" width="12.26953125" style="3" customWidth="1"/>
    <col min="9490" max="9490" width="11.81640625" style="3" customWidth="1"/>
    <col min="9491" max="9491" width="13.26953125" style="3" customWidth="1"/>
    <col min="9492" max="9494" width="17.26953125" style="3" customWidth="1"/>
    <col min="9495" max="9495" width="12.54296875" style="3" customWidth="1"/>
    <col min="9496" max="9496" width="15.54296875" style="3" customWidth="1"/>
    <col min="9497" max="9497" width="14.54296875" style="3" customWidth="1"/>
    <col min="9498" max="9498" width="14.7265625" style="3" customWidth="1"/>
    <col min="9499" max="9499" width="12.7265625" style="3" customWidth="1"/>
    <col min="9500" max="9500" width="16.26953125" style="3" customWidth="1"/>
    <col min="9501" max="9723" width="9.1796875" style="3"/>
    <col min="9724" max="9724" width="32.26953125" style="3" customWidth="1"/>
    <col min="9725" max="9725" width="49.26953125" style="3" customWidth="1"/>
    <col min="9726" max="9726" width="11.54296875" style="3" customWidth="1"/>
    <col min="9727" max="9729" width="11.81640625" style="3" customWidth="1"/>
    <col min="9730" max="9731" width="13.26953125" style="3" customWidth="1"/>
    <col min="9732" max="9732" width="14.7265625" style="3" customWidth="1"/>
    <col min="9733" max="9733" width="12.26953125" style="3" customWidth="1"/>
    <col min="9734" max="9734" width="17.26953125" style="3" customWidth="1"/>
    <col min="9735" max="9736" width="15.1796875" style="3" customWidth="1"/>
    <col min="9737" max="9737" width="15.26953125" style="3" customWidth="1"/>
    <col min="9738" max="9738" width="11.7265625" style="3" customWidth="1"/>
    <col min="9739" max="9740" width="12.7265625" style="3" customWidth="1"/>
    <col min="9741" max="9741" width="12" style="3" customWidth="1"/>
    <col min="9742" max="9744" width="17.1796875" style="3" customWidth="1"/>
    <col min="9745" max="9745" width="12.26953125" style="3" customWidth="1"/>
    <col min="9746" max="9746" width="11.81640625" style="3" customWidth="1"/>
    <col min="9747" max="9747" width="13.26953125" style="3" customWidth="1"/>
    <col min="9748" max="9750" width="17.26953125" style="3" customWidth="1"/>
    <col min="9751" max="9751" width="12.54296875" style="3" customWidth="1"/>
    <col min="9752" max="9752" width="15.54296875" style="3" customWidth="1"/>
    <col min="9753" max="9753" width="14.54296875" style="3" customWidth="1"/>
    <col min="9754" max="9754" width="14.7265625" style="3" customWidth="1"/>
    <col min="9755" max="9755" width="12.7265625" style="3" customWidth="1"/>
    <col min="9756" max="9756" width="16.26953125" style="3" customWidth="1"/>
    <col min="9757" max="9979" width="9.1796875" style="3"/>
    <col min="9980" max="9980" width="32.26953125" style="3" customWidth="1"/>
    <col min="9981" max="9981" width="49.26953125" style="3" customWidth="1"/>
    <col min="9982" max="9982" width="11.54296875" style="3" customWidth="1"/>
    <col min="9983" max="9985" width="11.81640625" style="3" customWidth="1"/>
    <col min="9986" max="9987" width="13.26953125" style="3" customWidth="1"/>
    <col min="9988" max="9988" width="14.7265625" style="3" customWidth="1"/>
    <col min="9989" max="9989" width="12.26953125" style="3" customWidth="1"/>
    <col min="9990" max="9990" width="17.26953125" style="3" customWidth="1"/>
    <col min="9991" max="9992" width="15.1796875" style="3" customWidth="1"/>
    <col min="9993" max="9993" width="15.26953125" style="3" customWidth="1"/>
    <col min="9994" max="9994" width="11.7265625" style="3" customWidth="1"/>
    <col min="9995" max="9996" width="12.7265625" style="3" customWidth="1"/>
    <col min="9997" max="9997" width="12" style="3" customWidth="1"/>
    <col min="9998" max="10000" width="17.1796875" style="3" customWidth="1"/>
    <col min="10001" max="10001" width="12.26953125" style="3" customWidth="1"/>
    <col min="10002" max="10002" width="11.81640625" style="3" customWidth="1"/>
    <col min="10003" max="10003" width="13.26953125" style="3" customWidth="1"/>
    <col min="10004" max="10006" width="17.26953125" style="3" customWidth="1"/>
    <col min="10007" max="10007" width="12.54296875" style="3" customWidth="1"/>
    <col min="10008" max="10008" width="15.54296875" style="3" customWidth="1"/>
    <col min="10009" max="10009" width="14.54296875" style="3" customWidth="1"/>
    <col min="10010" max="10010" width="14.7265625" style="3" customWidth="1"/>
    <col min="10011" max="10011" width="12.7265625" style="3" customWidth="1"/>
    <col min="10012" max="10012" width="16.26953125" style="3" customWidth="1"/>
    <col min="10013" max="10235" width="9.1796875" style="3"/>
    <col min="10236" max="10236" width="32.26953125" style="3" customWidth="1"/>
    <col min="10237" max="10237" width="49.26953125" style="3" customWidth="1"/>
    <col min="10238" max="10238" width="11.54296875" style="3" customWidth="1"/>
    <col min="10239" max="10241" width="11.81640625" style="3" customWidth="1"/>
    <col min="10242" max="10243" width="13.26953125" style="3" customWidth="1"/>
    <col min="10244" max="10244" width="14.7265625" style="3" customWidth="1"/>
    <col min="10245" max="10245" width="12.26953125" style="3" customWidth="1"/>
    <col min="10246" max="10246" width="17.26953125" style="3" customWidth="1"/>
    <col min="10247" max="10248" width="15.1796875" style="3" customWidth="1"/>
    <col min="10249" max="10249" width="15.26953125" style="3" customWidth="1"/>
    <col min="10250" max="10250" width="11.7265625" style="3" customWidth="1"/>
    <col min="10251" max="10252" width="12.7265625" style="3" customWidth="1"/>
    <col min="10253" max="10253" width="12" style="3" customWidth="1"/>
    <col min="10254" max="10256" width="17.1796875" style="3" customWidth="1"/>
    <col min="10257" max="10257" width="12.26953125" style="3" customWidth="1"/>
    <col min="10258" max="10258" width="11.81640625" style="3" customWidth="1"/>
    <col min="10259" max="10259" width="13.26953125" style="3" customWidth="1"/>
    <col min="10260" max="10262" width="17.26953125" style="3" customWidth="1"/>
    <col min="10263" max="10263" width="12.54296875" style="3" customWidth="1"/>
    <col min="10264" max="10264" width="15.54296875" style="3" customWidth="1"/>
    <col min="10265" max="10265" width="14.54296875" style="3" customWidth="1"/>
    <col min="10266" max="10266" width="14.7265625" style="3" customWidth="1"/>
    <col min="10267" max="10267" width="12.7265625" style="3" customWidth="1"/>
    <col min="10268" max="10268" width="16.26953125" style="3" customWidth="1"/>
    <col min="10269" max="10491" width="9.1796875" style="3"/>
    <col min="10492" max="10492" width="32.26953125" style="3" customWidth="1"/>
    <col min="10493" max="10493" width="49.26953125" style="3" customWidth="1"/>
    <col min="10494" max="10494" width="11.54296875" style="3" customWidth="1"/>
    <col min="10495" max="10497" width="11.81640625" style="3" customWidth="1"/>
    <col min="10498" max="10499" width="13.26953125" style="3" customWidth="1"/>
    <col min="10500" max="10500" width="14.7265625" style="3" customWidth="1"/>
    <col min="10501" max="10501" width="12.26953125" style="3" customWidth="1"/>
    <col min="10502" max="10502" width="17.26953125" style="3" customWidth="1"/>
    <col min="10503" max="10504" width="15.1796875" style="3" customWidth="1"/>
    <col min="10505" max="10505" width="15.26953125" style="3" customWidth="1"/>
    <col min="10506" max="10506" width="11.7265625" style="3" customWidth="1"/>
    <col min="10507" max="10508" width="12.7265625" style="3" customWidth="1"/>
    <col min="10509" max="10509" width="12" style="3" customWidth="1"/>
    <col min="10510" max="10512" width="17.1796875" style="3" customWidth="1"/>
    <col min="10513" max="10513" width="12.26953125" style="3" customWidth="1"/>
    <col min="10514" max="10514" width="11.81640625" style="3" customWidth="1"/>
    <col min="10515" max="10515" width="13.26953125" style="3" customWidth="1"/>
    <col min="10516" max="10518" width="17.26953125" style="3" customWidth="1"/>
    <col min="10519" max="10519" width="12.54296875" style="3" customWidth="1"/>
    <col min="10520" max="10520" width="15.54296875" style="3" customWidth="1"/>
    <col min="10521" max="10521" width="14.54296875" style="3" customWidth="1"/>
    <col min="10522" max="10522" width="14.7265625" style="3" customWidth="1"/>
    <col min="10523" max="10523" width="12.7265625" style="3" customWidth="1"/>
    <col min="10524" max="10524" width="16.26953125" style="3" customWidth="1"/>
    <col min="10525" max="10747" width="9.1796875" style="3"/>
    <col min="10748" max="10748" width="32.26953125" style="3" customWidth="1"/>
    <col min="10749" max="10749" width="49.26953125" style="3" customWidth="1"/>
    <col min="10750" max="10750" width="11.54296875" style="3" customWidth="1"/>
    <col min="10751" max="10753" width="11.81640625" style="3" customWidth="1"/>
    <col min="10754" max="10755" width="13.26953125" style="3" customWidth="1"/>
    <col min="10756" max="10756" width="14.7265625" style="3" customWidth="1"/>
    <col min="10757" max="10757" width="12.26953125" style="3" customWidth="1"/>
    <col min="10758" max="10758" width="17.26953125" style="3" customWidth="1"/>
    <col min="10759" max="10760" width="15.1796875" style="3" customWidth="1"/>
    <col min="10761" max="10761" width="15.26953125" style="3" customWidth="1"/>
    <col min="10762" max="10762" width="11.7265625" style="3" customWidth="1"/>
    <col min="10763" max="10764" width="12.7265625" style="3" customWidth="1"/>
    <col min="10765" max="10765" width="12" style="3" customWidth="1"/>
    <col min="10766" max="10768" width="17.1796875" style="3" customWidth="1"/>
    <col min="10769" max="10769" width="12.26953125" style="3" customWidth="1"/>
    <col min="10770" max="10770" width="11.81640625" style="3" customWidth="1"/>
    <col min="10771" max="10771" width="13.26953125" style="3" customWidth="1"/>
    <col min="10772" max="10774" width="17.26953125" style="3" customWidth="1"/>
    <col min="10775" max="10775" width="12.54296875" style="3" customWidth="1"/>
    <col min="10776" max="10776" width="15.54296875" style="3" customWidth="1"/>
    <col min="10777" max="10777" width="14.54296875" style="3" customWidth="1"/>
    <col min="10778" max="10778" width="14.7265625" style="3" customWidth="1"/>
    <col min="10779" max="10779" width="12.7265625" style="3" customWidth="1"/>
    <col min="10780" max="10780" width="16.26953125" style="3" customWidth="1"/>
    <col min="10781" max="11003" width="9.1796875" style="3"/>
    <col min="11004" max="11004" width="32.26953125" style="3" customWidth="1"/>
    <col min="11005" max="11005" width="49.26953125" style="3" customWidth="1"/>
    <col min="11006" max="11006" width="11.54296875" style="3" customWidth="1"/>
    <col min="11007" max="11009" width="11.81640625" style="3" customWidth="1"/>
    <col min="11010" max="11011" width="13.26953125" style="3" customWidth="1"/>
    <col min="11012" max="11012" width="14.7265625" style="3" customWidth="1"/>
    <col min="11013" max="11013" width="12.26953125" style="3" customWidth="1"/>
    <col min="11014" max="11014" width="17.26953125" style="3" customWidth="1"/>
    <col min="11015" max="11016" width="15.1796875" style="3" customWidth="1"/>
    <col min="11017" max="11017" width="15.26953125" style="3" customWidth="1"/>
    <col min="11018" max="11018" width="11.7265625" style="3" customWidth="1"/>
    <col min="11019" max="11020" width="12.7265625" style="3" customWidth="1"/>
    <col min="11021" max="11021" width="12" style="3" customWidth="1"/>
    <col min="11022" max="11024" width="17.1796875" style="3" customWidth="1"/>
    <col min="11025" max="11025" width="12.26953125" style="3" customWidth="1"/>
    <col min="11026" max="11026" width="11.81640625" style="3" customWidth="1"/>
    <col min="11027" max="11027" width="13.26953125" style="3" customWidth="1"/>
    <col min="11028" max="11030" width="17.26953125" style="3" customWidth="1"/>
    <col min="11031" max="11031" width="12.54296875" style="3" customWidth="1"/>
    <col min="11032" max="11032" width="15.54296875" style="3" customWidth="1"/>
    <col min="11033" max="11033" width="14.54296875" style="3" customWidth="1"/>
    <col min="11034" max="11034" width="14.7265625" style="3" customWidth="1"/>
    <col min="11035" max="11035" width="12.7265625" style="3" customWidth="1"/>
    <col min="11036" max="11036" width="16.26953125" style="3" customWidth="1"/>
    <col min="11037" max="11259" width="9.1796875" style="3"/>
    <col min="11260" max="11260" width="32.26953125" style="3" customWidth="1"/>
    <col min="11261" max="11261" width="49.26953125" style="3" customWidth="1"/>
    <col min="11262" max="11262" width="11.54296875" style="3" customWidth="1"/>
    <col min="11263" max="11265" width="11.81640625" style="3" customWidth="1"/>
    <col min="11266" max="11267" width="13.26953125" style="3" customWidth="1"/>
    <col min="11268" max="11268" width="14.7265625" style="3" customWidth="1"/>
    <col min="11269" max="11269" width="12.26953125" style="3" customWidth="1"/>
    <col min="11270" max="11270" width="17.26953125" style="3" customWidth="1"/>
    <col min="11271" max="11272" width="15.1796875" style="3" customWidth="1"/>
    <col min="11273" max="11273" width="15.26953125" style="3" customWidth="1"/>
    <col min="11274" max="11274" width="11.7265625" style="3" customWidth="1"/>
    <col min="11275" max="11276" width="12.7265625" style="3" customWidth="1"/>
    <col min="11277" max="11277" width="12" style="3" customWidth="1"/>
    <col min="11278" max="11280" width="17.1796875" style="3" customWidth="1"/>
    <col min="11281" max="11281" width="12.26953125" style="3" customWidth="1"/>
    <col min="11282" max="11282" width="11.81640625" style="3" customWidth="1"/>
    <col min="11283" max="11283" width="13.26953125" style="3" customWidth="1"/>
    <col min="11284" max="11286" width="17.26953125" style="3" customWidth="1"/>
    <col min="11287" max="11287" width="12.54296875" style="3" customWidth="1"/>
    <col min="11288" max="11288" width="15.54296875" style="3" customWidth="1"/>
    <col min="11289" max="11289" width="14.54296875" style="3" customWidth="1"/>
    <col min="11290" max="11290" width="14.7265625" style="3" customWidth="1"/>
    <col min="11291" max="11291" width="12.7265625" style="3" customWidth="1"/>
    <col min="11292" max="11292" width="16.26953125" style="3" customWidth="1"/>
    <col min="11293" max="11515" width="9.1796875" style="3"/>
    <col min="11516" max="11516" width="32.26953125" style="3" customWidth="1"/>
    <col min="11517" max="11517" width="49.26953125" style="3" customWidth="1"/>
    <col min="11518" max="11518" width="11.54296875" style="3" customWidth="1"/>
    <col min="11519" max="11521" width="11.81640625" style="3" customWidth="1"/>
    <col min="11522" max="11523" width="13.26953125" style="3" customWidth="1"/>
    <col min="11524" max="11524" width="14.7265625" style="3" customWidth="1"/>
    <col min="11525" max="11525" width="12.26953125" style="3" customWidth="1"/>
    <col min="11526" max="11526" width="17.26953125" style="3" customWidth="1"/>
    <col min="11527" max="11528" width="15.1796875" style="3" customWidth="1"/>
    <col min="11529" max="11529" width="15.26953125" style="3" customWidth="1"/>
    <col min="11530" max="11530" width="11.7265625" style="3" customWidth="1"/>
    <col min="11531" max="11532" width="12.7265625" style="3" customWidth="1"/>
    <col min="11533" max="11533" width="12" style="3" customWidth="1"/>
    <col min="11534" max="11536" width="17.1796875" style="3" customWidth="1"/>
    <col min="11537" max="11537" width="12.26953125" style="3" customWidth="1"/>
    <col min="11538" max="11538" width="11.81640625" style="3" customWidth="1"/>
    <col min="11539" max="11539" width="13.26953125" style="3" customWidth="1"/>
    <col min="11540" max="11542" width="17.26953125" style="3" customWidth="1"/>
    <col min="11543" max="11543" width="12.54296875" style="3" customWidth="1"/>
    <col min="11544" max="11544" width="15.54296875" style="3" customWidth="1"/>
    <col min="11545" max="11545" width="14.54296875" style="3" customWidth="1"/>
    <col min="11546" max="11546" width="14.7265625" style="3" customWidth="1"/>
    <col min="11547" max="11547" width="12.7265625" style="3" customWidth="1"/>
    <col min="11548" max="11548" width="16.26953125" style="3" customWidth="1"/>
    <col min="11549" max="11771" width="9.1796875" style="3"/>
    <col min="11772" max="11772" width="32.26953125" style="3" customWidth="1"/>
    <col min="11773" max="11773" width="49.26953125" style="3" customWidth="1"/>
    <col min="11774" max="11774" width="11.54296875" style="3" customWidth="1"/>
    <col min="11775" max="11777" width="11.81640625" style="3" customWidth="1"/>
    <col min="11778" max="11779" width="13.26953125" style="3" customWidth="1"/>
    <col min="11780" max="11780" width="14.7265625" style="3" customWidth="1"/>
    <col min="11781" max="11781" width="12.26953125" style="3" customWidth="1"/>
    <col min="11782" max="11782" width="17.26953125" style="3" customWidth="1"/>
    <col min="11783" max="11784" width="15.1796875" style="3" customWidth="1"/>
    <col min="11785" max="11785" width="15.26953125" style="3" customWidth="1"/>
    <col min="11786" max="11786" width="11.7265625" style="3" customWidth="1"/>
    <col min="11787" max="11788" width="12.7265625" style="3" customWidth="1"/>
    <col min="11789" max="11789" width="12" style="3" customWidth="1"/>
    <col min="11790" max="11792" width="17.1796875" style="3" customWidth="1"/>
    <col min="11793" max="11793" width="12.26953125" style="3" customWidth="1"/>
    <col min="11794" max="11794" width="11.81640625" style="3" customWidth="1"/>
    <col min="11795" max="11795" width="13.26953125" style="3" customWidth="1"/>
    <col min="11796" max="11798" width="17.26953125" style="3" customWidth="1"/>
    <col min="11799" max="11799" width="12.54296875" style="3" customWidth="1"/>
    <col min="11800" max="11800" width="15.54296875" style="3" customWidth="1"/>
    <col min="11801" max="11801" width="14.54296875" style="3" customWidth="1"/>
    <col min="11802" max="11802" width="14.7265625" style="3" customWidth="1"/>
    <col min="11803" max="11803" width="12.7265625" style="3" customWidth="1"/>
    <col min="11804" max="11804" width="16.26953125" style="3" customWidth="1"/>
    <col min="11805" max="12027" width="9.1796875" style="3"/>
    <col min="12028" max="12028" width="32.26953125" style="3" customWidth="1"/>
    <col min="12029" max="12029" width="49.26953125" style="3" customWidth="1"/>
    <col min="12030" max="12030" width="11.54296875" style="3" customWidth="1"/>
    <col min="12031" max="12033" width="11.81640625" style="3" customWidth="1"/>
    <col min="12034" max="12035" width="13.26953125" style="3" customWidth="1"/>
    <col min="12036" max="12036" width="14.7265625" style="3" customWidth="1"/>
    <col min="12037" max="12037" width="12.26953125" style="3" customWidth="1"/>
    <col min="12038" max="12038" width="17.26953125" style="3" customWidth="1"/>
    <col min="12039" max="12040" width="15.1796875" style="3" customWidth="1"/>
    <col min="12041" max="12041" width="15.26953125" style="3" customWidth="1"/>
    <col min="12042" max="12042" width="11.7265625" style="3" customWidth="1"/>
    <col min="12043" max="12044" width="12.7265625" style="3" customWidth="1"/>
    <col min="12045" max="12045" width="12" style="3" customWidth="1"/>
    <col min="12046" max="12048" width="17.1796875" style="3" customWidth="1"/>
    <col min="12049" max="12049" width="12.26953125" style="3" customWidth="1"/>
    <col min="12050" max="12050" width="11.81640625" style="3" customWidth="1"/>
    <col min="12051" max="12051" width="13.26953125" style="3" customWidth="1"/>
    <col min="12052" max="12054" width="17.26953125" style="3" customWidth="1"/>
    <col min="12055" max="12055" width="12.54296875" style="3" customWidth="1"/>
    <col min="12056" max="12056" width="15.54296875" style="3" customWidth="1"/>
    <col min="12057" max="12057" width="14.54296875" style="3" customWidth="1"/>
    <col min="12058" max="12058" width="14.7265625" style="3" customWidth="1"/>
    <col min="12059" max="12059" width="12.7265625" style="3" customWidth="1"/>
    <col min="12060" max="12060" width="16.26953125" style="3" customWidth="1"/>
    <col min="12061" max="12283" width="9.1796875" style="3"/>
    <col min="12284" max="12284" width="32.26953125" style="3" customWidth="1"/>
    <col min="12285" max="12285" width="49.26953125" style="3" customWidth="1"/>
    <col min="12286" max="12286" width="11.54296875" style="3" customWidth="1"/>
    <col min="12287" max="12289" width="11.81640625" style="3" customWidth="1"/>
    <col min="12290" max="12291" width="13.26953125" style="3" customWidth="1"/>
    <col min="12292" max="12292" width="14.7265625" style="3" customWidth="1"/>
    <col min="12293" max="12293" width="12.26953125" style="3" customWidth="1"/>
    <col min="12294" max="12294" width="17.26953125" style="3" customWidth="1"/>
    <col min="12295" max="12296" width="15.1796875" style="3" customWidth="1"/>
    <col min="12297" max="12297" width="15.26953125" style="3" customWidth="1"/>
    <col min="12298" max="12298" width="11.7265625" style="3" customWidth="1"/>
    <col min="12299" max="12300" width="12.7265625" style="3" customWidth="1"/>
    <col min="12301" max="12301" width="12" style="3" customWidth="1"/>
    <col min="12302" max="12304" width="17.1796875" style="3" customWidth="1"/>
    <col min="12305" max="12305" width="12.26953125" style="3" customWidth="1"/>
    <col min="12306" max="12306" width="11.81640625" style="3" customWidth="1"/>
    <col min="12307" max="12307" width="13.26953125" style="3" customWidth="1"/>
    <col min="12308" max="12310" width="17.26953125" style="3" customWidth="1"/>
    <col min="12311" max="12311" width="12.54296875" style="3" customWidth="1"/>
    <col min="12312" max="12312" width="15.54296875" style="3" customWidth="1"/>
    <col min="12313" max="12313" width="14.54296875" style="3" customWidth="1"/>
    <col min="12314" max="12314" width="14.7265625" style="3" customWidth="1"/>
    <col min="12315" max="12315" width="12.7265625" style="3" customWidth="1"/>
    <col min="12316" max="12316" width="16.26953125" style="3" customWidth="1"/>
    <col min="12317" max="12539" width="9.1796875" style="3"/>
    <col min="12540" max="12540" width="32.26953125" style="3" customWidth="1"/>
    <col min="12541" max="12541" width="49.26953125" style="3" customWidth="1"/>
    <col min="12542" max="12542" width="11.54296875" style="3" customWidth="1"/>
    <col min="12543" max="12545" width="11.81640625" style="3" customWidth="1"/>
    <col min="12546" max="12547" width="13.26953125" style="3" customWidth="1"/>
    <col min="12548" max="12548" width="14.7265625" style="3" customWidth="1"/>
    <col min="12549" max="12549" width="12.26953125" style="3" customWidth="1"/>
    <col min="12550" max="12550" width="17.26953125" style="3" customWidth="1"/>
    <col min="12551" max="12552" width="15.1796875" style="3" customWidth="1"/>
    <col min="12553" max="12553" width="15.26953125" style="3" customWidth="1"/>
    <col min="12554" max="12554" width="11.7265625" style="3" customWidth="1"/>
    <col min="12555" max="12556" width="12.7265625" style="3" customWidth="1"/>
    <col min="12557" max="12557" width="12" style="3" customWidth="1"/>
    <col min="12558" max="12560" width="17.1796875" style="3" customWidth="1"/>
    <col min="12561" max="12561" width="12.26953125" style="3" customWidth="1"/>
    <col min="12562" max="12562" width="11.81640625" style="3" customWidth="1"/>
    <col min="12563" max="12563" width="13.26953125" style="3" customWidth="1"/>
    <col min="12564" max="12566" width="17.26953125" style="3" customWidth="1"/>
    <col min="12567" max="12567" width="12.54296875" style="3" customWidth="1"/>
    <col min="12568" max="12568" width="15.54296875" style="3" customWidth="1"/>
    <col min="12569" max="12569" width="14.54296875" style="3" customWidth="1"/>
    <col min="12570" max="12570" width="14.7265625" style="3" customWidth="1"/>
    <col min="12571" max="12571" width="12.7265625" style="3" customWidth="1"/>
    <col min="12572" max="12572" width="16.26953125" style="3" customWidth="1"/>
    <col min="12573" max="12795" width="9.1796875" style="3"/>
    <col min="12796" max="12796" width="32.26953125" style="3" customWidth="1"/>
    <col min="12797" max="12797" width="49.26953125" style="3" customWidth="1"/>
    <col min="12798" max="12798" width="11.54296875" style="3" customWidth="1"/>
    <col min="12799" max="12801" width="11.81640625" style="3" customWidth="1"/>
    <col min="12802" max="12803" width="13.26953125" style="3" customWidth="1"/>
    <col min="12804" max="12804" width="14.7265625" style="3" customWidth="1"/>
    <col min="12805" max="12805" width="12.26953125" style="3" customWidth="1"/>
    <col min="12806" max="12806" width="17.26953125" style="3" customWidth="1"/>
    <col min="12807" max="12808" width="15.1796875" style="3" customWidth="1"/>
    <col min="12809" max="12809" width="15.26953125" style="3" customWidth="1"/>
    <col min="12810" max="12810" width="11.7265625" style="3" customWidth="1"/>
    <col min="12811" max="12812" width="12.7265625" style="3" customWidth="1"/>
    <col min="12813" max="12813" width="12" style="3" customWidth="1"/>
    <col min="12814" max="12816" width="17.1796875" style="3" customWidth="1"/>
    <col min="12817" max="12817" width="12.26953125" style="3" customWidth="1"/>
    <col min="12818" max="12818" width="11.81640625" style="3" customWidth="1"/>
    <col min="12819" max="12819" width="13.26953125" style="3" customWidth="1"/>
    <col min="12820" max="12822" width="17.26953125" style="3" customWidth="1"/>
    <col min="12823" max="12823" width="12.54296875" style="3" customWidth="1"/>
    <col min="12824" max="12824" width="15.54296875" style="3" customWidth="1"/>
    <col min="12825" max="12825" width="14.54296875" style="3" customWidth="1"/>
    <col min="12826" max="12826" width="14.7265625" style="3" customWidth="1"/>
    <col min="12827" max="12827" width="12.7265625" style="3" customWidth="1"/>
    <col min="12828" max="12828" width="16.26953125" style="3" customWidth="1"/>
    <col min="12829" max="13051" width="9.1796875" style="3"/>
    <col min="13052" max="13052" width="32.26953125" style="3" customWidth="1"/>
    <col min="13053" max="13053" width="49.26953125" style="3" customWidth="1"/>
    <col min="13054" max="13054" width="11.54296875" style="3" customWidth="1"/>
    <col min="13055" max="13057" width="11.81640625" style="3" customWidth="1"/>
    <col min="13058" max="13059" width="13.26953125" style="3" customWidth="1"/>
    <col min="13060" max="13060" width="14.7265625" style="3" customWidth="1"/>
    <col min="13061" max="13061" width="12.26953125" style="3" customWidth="1"/>
    <col min="13062" max="13062" width="17.26953125" style="3" customWidth="1"/>
    <col min="13063" max="13064" width="15.1796875" style="3" customWidth="1"/>
    <col min="13065" max="13065" width="15.26953125" style="3" customWidth="1"/>
    <col min="13066" max="13066" width="11.7265625" style="3" customWidth="1"/>
    <col min="13067" max="13068" width="12.7265625" style="3" customWidth="1"/>
    <col min="13069" max="13069" width="12" style="3" customWidth="1"/>
    <col min="13070" max="13072" width="17.1796875" style="3" customWidth="1"/>
    <col min="13073" max="13073" width="12.26953125" style="3" customWidth="1"/>
    <col min="13074" max="13074" width="11.81640625" style="3" customWidth="1"/>
    <col min="13075" max="13075" width="13.26953125" style="3" customWidth="1"/>
    <col min="13076" max="13078" width="17.26953125" style="3" customWidth="1"/>
    <col min="13079" max="13079" width="12.54296875" style="3" customWidth="1"/>
    <col min="13080" max="13080" width="15.54296875" style="3" customWidth="1"/>
    <col min="13081" max="13081" width="14.54296875" style="3" customWidth="1"/>
    <col min="13082" max="13082" width="14.7265625" style="3" customWidth="1"/>
    <col min="13083" max="13083" width="12.7265625" style="3" customWidth="1"/>
    <col min="13084" max="13084" width="16.26953125" style="3" customWidth="1"/>
    <col min="13085" max="13307" width="9.1796875" style="3"/>
    <col min="13308" max="13308" width="32.26953125" style="3" customWidth="1"/>
    <col min="13309" max="13309" width="49.26953125" style="3" customWidth="1"/>
    <col min="13310" max="13310" width="11.54296875" style="3" customWidth="1"/>
    <col min="13311" max="13313" width="11.81640625" style="3" customWidth="1"/>
    <col min="13314" max="13315" width="13.26953125" style="3" customWidth="1"/>
    <col min="13316" max="13316" width="14.7265625" style="3" customWidth="1"/>
    <col min="13317" max="13317" width="12.26953125" style="3" customWidth="1"/>
    <col min="13318" max="13318" width="17.26953125" style="3" customWidth="1"/>
    <col min="13319" max="13320" width="15.1796875" style="3" customWidth="1"/>
    <col min="13321" max="13321" width="15.26953125" style="3" customWidth="1"/>
    <col min="13322" max="13322" width="11.7265625" style="3" customWidth="1"/>
    <col min="13323" max="13324" width="12.7265625" style="3" customWidth="1"/>
    <col min="13325" max="13325" width="12" style="3" customWidth="1"/>
    <col min="13326" max="13328" width="17.1796875" style="3" customWidth="1"/>
    <col min="13329" max="13329" width="12.26953125" style="3" customWidth="1"/>
    <col min="13330" max="13330" width="11.81640625" style="3" customWidth="1"/>
    <col min="13331" max="13331" width="13.26953125" style="3" customWidth="1"/>
    <col min="13332" max="13334" width="17.26953125" style="3" customWidth="1"/>
    <col min="13335" max="13335" width="12.54296875" style="3" customWidth="1"/>
    <col min="13336" max="13336" width="15.54296875" style="3" customWidth="1"/>
    <col min="13337" max="13337" width="14.54296875" style="3" customWidth="1"/>
    <col min="13338" max="13338" width="14.7265625" style="3" customWidth="1"/>
    <col min="13339" max="13339" width="12.7265625" style="3" customWidth="1"/>
    <col min="13340" max="13340" width="16.26953125" style="3" customWidth="1"/>
    <col min="13341" max="13563" width="9.1796875" style="3"/>
    <col min="13564" max="13564" width="32.26953125" style="3" customWidth="1"/>
    <col min="13565" max="13565" width="49.26953125" style="3" customWidth="1"/>
    <col min="13566" max="13566" width="11.54296875" style="3" customWidth="1"/>
    <col min="13567" max="13569" width="11.81640625" style="3" customWidth="1"/>
    <col min="13570" max="13571" width="13.26953125" style="3" customWidth="1"/>
    <col min="13572" max="13572" width="14.7265625" style="3" customWidth="1"/>
    <col min="13573" max="13573" width="12.26953125" style="3" customWidth="1"/>
    <col min="13574" max="13574" width="17.26953125" style="3" customWidth="1"/>
    <col min="13575" max="13576" width="15.1796875" style="3" customWidth="1"/>
    <col min="13577" max="13577" width="15.26953125" style="3" customWidth="1"/>
    <col min="13578" max="13578" width="11.7265625" style="3" customWidth="1"/>
    <col min="13579" max="13580" width="12.7265625" style="3" customWidth="1"/>
    <col min="13581" max="13581" width="12" style="3" customWidth="1"/>
    <col min="13582" max="13584" width="17.1796875" style="3" customWidth="1"/>
    <col min="13585" max="13585" width="12.26953125" style="3" customWidth="1"/>
    <col min="13586" max="13586" width="11.81640625" style="3" customWidth="1"/>
    <col min="13587" max="13587" width="13.26953125" style="3" customWidth="1"/>
    <col min="13588" max="13590" width="17.26953125" style="3" customWidth="1"/>
    <col min="13591" max="13591" width="12.54296875" style="3" customWidth="1"/>
    <col min="13592" max="13592" width="15.54296875" style="3" customWidth="1"/>
    <col min="13593" max="13593" width="14.54296875" style="3" customWidth="1"/>
    <col min="13594" max="13594" width="14.7265625" style="3" customWidth="1"/>
    <col min="13595" max="13595" width="12.7265625" style="3" customWidth="1"/>
    <col min="13596" max="13596" width="16.26953125" style="3" customWidth="1"/>
    <col min="13597" max="13819" width="9.1796875" style="3"/>
    <col min="13820" max="13820" width="32.26953125" style="3" customWidth="1"/>
    <col min="13821" max="13821" width="49.26953125" style="3" customWidth="1"/>
    <col min="13822" max="13822" width="11.54296875" style="3" customWidth="1"/>
    <col min="13823" max="13825" width="11.81640625" style="3" customWidth="1"/>
    <col min="13826" max="13827" width="13.26953125" style="3" customWidth="1"/>
    <col min="13828" max="13828" width="14.7265625" style="3" customWidth="1"/>
    <col min="13829" max="13829" width="12.26953125" style="3" customWidth="1"/>
    <col min="13830" max="13830" width="17.26953125" style="3" customWidth="1"/>
    <col min="13831" max="13832" width="15.1796875" style="3" customWidth="1"/>
    <col min="13833" max="13833" width="15.26953125" style="3" customWidth="1"/>
    <col min="13834" max="13834" width="11.7265625" style="3" customWidth="1"/>
    <col min="13835" max="13836" width="12.7265625" style="3" customWidth="1"/>
    <col min="13837" max="13837" width="12" style="3" customWidth="1"/>
    <col min="13838" max="13840" width="17.1796875" style="3" customWidth="1"/>
    <col min="13841" max="13841" width="12.26953125" style="3" customWidth="1"/>
    <col min="13842" max="13842" width="11.81640625" style="3" customWidth="1"/>
    <col min="13843" max="13843" width="13.26953125" style="3" customWidth="1"/>
    <col min="13844" max="13846" width="17.26953125" style="3" customWidth="1"/>
    <col min="13847" max="13847" width="12.54296875" style="3" customWidth="1"/>
    <col min="13848" max="13848" width="15.54296875" style="3" customWidth="1"/>
    <col min="13849" max="13849" width="14.54296875" style="3" customWidth="1"/>
    <col min="13850" max="13850" width="14.7265625" style="3" customWidth="1"/>
    <col min="13851" max="13851" width="12.7265625" style="3" customWidth="1"/>
    <col min="13852" max="13852" width="16.26953125" style="3" customWidth="1"/>
    <col min="13853" max="14075" width="9.1796875" style="3"/>
    <col min="14076" max="14076" width="32.26953125" style="3" customWidth="1"/>
    <col min="14077" max="14077" width="49.26953125" style="3" customWidth="1"/>
    <col min="14078" max="14078" width="11.54296875" style="3" customWidth="1"/>
    <col min="14079" max="14081" width="11.81640625" style="3" customWidth="1"/>
    <col min="14082" max="14083" width="13.26953125" style="3" customWidth="1"/>
    <col min="14084" max="14084" width="14.7265625" style="3" customWidth="1"/>
    <col min="14085" max="14085" width="12.26953125" style="3" customWidth="1"/>
    <col min="14086" max="14086" width="17.26953125" style="3" customWidth="1"/>
    <col min="14087" max="14088" width="15.1796875" style="3" customWidth="1"/>
    <col min="14089" max="14089" width="15.26953125" style="3" customWidth="1"/>
    <col min="14090" max="14090" width="11.7265625" style="3" customWidth="1"/>
    <col min="14091" max="14092" width="12.7265625" style="3" customWidth="1"/>
    <col min="14093" max="14093" width="12" style="3" customWidth="1"/>
    <col min="14094" max="14096" width="17.1796875" style="3" customWidth="1"/>
    <col min="14097" max="14097" width="12.26953125" style="3" customWidth="1"/>
    <col min="14098" max="14098" width="11.81640625" style="3" customWidth="1"/>
    <col min="14099" max="14099" width="13.26953125" style="3" customWidth="1"/>
    <col min="14100" max="14102" width="17.26953125" style="3" customWidth="1"/>
    <col min="14103" max="14103" width="12.54296875" style="3" customWidth="1"/>
    <col min="14104" max="14104" width="15.54296875" style="3" customWidth="1"/>
    <col min="14105" max="14105" width="14.54296875" style="3" customWidth="1"/>
    <col min="14106" max="14106" width="14.7265625" style="3" customWidth="1"/>
    <col min="14107" max="14107" width="12.7265625" style="3" customWidth="1"/>
    <col min="14108" max="14108" width="16.26953125" style="3" customWidth="1"/>
    <col min="14109" max="14331" width="9.1796875" style="3"/>
    <col min="14332" max="14332" width="32.26953125" style="3" customWidth="1"/>
    <col min="14333" max="14333" width="49.26953125" style="3" customWidth="1"/>
    <col min="14334" max="14334" width="11.54296875" style="3" customWidth="1"/>
    <col min="14335" max="14337" width="11.81640625" style="3" customWidth="1"/>
    <col min="14338" max="14339" width="13.26953125" style="3" customWidth="1"/>
    <col min="14340" max="14340" width="14.7265625" style="3" customWidth="1"/>
    <col min="14341" max="14341" width="12.26953125" style="3" customWidth="1"/>
    <col min="14342" max="14342" width="17.26953125" style="3" customWidth="1"/>
    <col min="14343" max="14344" width="15.1796875" style="3" customWidth="1"/>
    <col min="14345" max="14345" width="15.26953125" style="3" customWidth="1"/>
    <col min="14346" max="14346" width="11.7265625" style="3" customWidth="1"/>
    <col min="14347" max="14348" width="12.7265625" style="3" customWidth="1"/>
    <col min="14349" max="14349" width="12" style="3" customWidth="1"/>
    <col min="14350" max="14352" width="17.1796875" style="3" customWidth="1"/>
    <col min="14353" max="14353" width="12.26953125" style="3" customWidth="1"/>
    <col min="14354" max="14354" width="11.81640625" style="3" customWidth="1"/>
    <col min="14355" max="14355" width="13.26953125" style="3" customWidth="1"/>
    <col min="14356" max="14358" width="17.26953125" style="3" customWidth="1"/>
    <col min="14359" max="14359" width="12.54296875" style="3" customWidth="1"/>
    <col min="14360" max="14360" width="15.54296875" style="3" customWidth="1"/>
    <col min="14361" max="14361" width="14.54296875" style="3" customWidth="1"/>
    <col min="14362" max="14362" width="14.7265625" style="3" customWidth="1"/>
    <col min="14363" max="14363" width="12.7265625" style="3" customWidth="1"/>
    <col min="14364" max="14364" width="16.26953125" style="3" customWidth="1"/>
    <col min="14365" max="14587" width="9.1796875" style="3"/>
    <col min="14588" max="14588" width="32.26953125" style="3" customWidth="1"/>
    <col min="14589" max="14589" width="49.26953125" style="3" customWidth="1"/>
    <col min="14590" max="14590" width="11.54296875" style="3" customWidth="1"/>
    <col min="14591" max="14593" width="11.81640625" style="3" customWidth="1"/>
    <col min="14594" max="14595" width="13.26953125" style="3" customWidth="1"/>
    <col min="14596" max="14596" width="14.7265625" style="3" customWidth="1"/>
    <col min="14597" max="14597" width="12.26953125" style="3" customWidth="1"/>
    <col min="14598" max="14598" width="17.26953125" style="3" customWidth="1"/>
    <col min="14599" max="14600" width="15.1796875" style="3" customWidth="1"/>
    <col min="14601" max="14601" width="15.26953125" style="3" customWidth="1"/>
    <col min="14602" max="14602" width="11.7265625" style="3" customWidth="1"/>
    <col min="14603" max="14604" width="12.7265625" style="3" customWidth="1"/>
    <col min="14605" max="14605" width="12" style="3" customWidth="1"/>
    <col min="14606" max="14608" width="17.1796875" style="3" customWidth="1"/>
    <col min="14609" max="14609" width="12.26953125" style="3" customWidth="1"/>
    <col min="14610" max="14610" width="11.81640625" style="3" customWidth="1"/>
    <col min="14611" max="14611" width="13.26953125" style="3" customWidth="1"/>
    <col min="14612" max="14614" width="17.26953125" style="3" customWidth="1"/>
    <col min="14615" max="14615" width="12.54296875" style="3" customWidth="1"/>
    <col min="14616" max="14616" width="15.54296875" style="3" customWidth="1"/>
    <col min="14617" max="14617" width="14.54296875" style="3" customWidth="1"/>
    <col min="14618" max="14618" width="14.7265625" style="3" customWidth="1"/>
    <col min="14619" max="14619" width="12.7265625" style="3" customWidth="1"/>
    <col min="14620" max="14620" width="16.26953125" style="3" customWidth="1"/>
    <col min="14621" max="14843" width="9.1796875" style="3"/>
    <col min="14844" max="14844" width="32.26953125" style="3" customWidth="1"/>
    <col min="14845" max="14845" width="49.26953125" style="3" customWidth="1"/>
    <col min="14846" max="14846" width="11.54296875" style="3" customWidth="1"/>
    <col min="14847" max="14849" width="11.81640625" style="3" customWidth="1"/>
    <col min="14850" max="14851" width="13.26953125" style="3" customWidth="1"/>
    <col min="14852" max="14852" width="14.7265625" style="3" customWidth="1"/>
    <col min="14853" max="14853" width="12.26953125" style="3" customWidth="1"/>
    <col min="14854" max="14854" width="17.26953125" style="3" customWidth="1"/>
    <col min="14855" max="14856" width="15.1796875" style="3" customWidth="1"/>
    <col min="14857" max="14857" width="15.26953125" style="3" customWidth="1"/>
    <col min="14858" max="14858" width="11.7265625" style="3" customWidth="1"/>
    <col min="14859" max="14860" width="12.7265625" style="3" customWidth="1"/>
    <col min="14861" max="14861" width="12" style="3" customWidth="1"/>
    <col min="14862" max="14864" width="17.1796875" style="3" customWidth="1"/>
    <col min="14865" max="14865" width="12.26953125" style="3" customWidth="1"/>
    <col min="14866" max="14866" width="11.81640625" style="3" customWidth="1"/>
    <col min="14867" max="14867" width="13.26953125" style="3" customWidth="1"/>
    <col min="14868" max="14870" width="17.26953125" style="3" customWidth="1"/>
    <col min="14871" max="14871" width="12.54296875" style="3" customWidth="1"/>
    <col min="14872" max="14872" width="15.54296875" style="3" customWidth="1"/>
    <col min="14873" max="14873" width="14.54296875" style="3" customWidth="1"/>
    <col min="14874" max="14874" width="14.7265625" style="3" customWidth="1"/>
    <col min="14875" max="14875" width="12.7265625" style="3" customWidth="1"/>
    <col min="14876" max="14876" width="16.26953125" style="3" customWidth="1"/>
    <col min="14877" max="15099" width="9.1796875" style="3"/>
    <col min="15100" max="15100" width="32.26953125" style="3" customWidth="1"/>
    <col min="15101" max="15101" width="49.26953125" style="3" customWidth="1"/>
    <col min="15102" max="15102" width="11.54296875" style="3" customWidth="1"/>
    <col min="15103" max="15105" width="11.81640625" style="3" customWidth="1"/>
    <col min="15106" max="15107" width="13.26953125" style="3" customWidth="1"/>
    <col min="15108" max="15108" width="14.7265625" style="3" customWidth="1"/>
    <col min="15109" max="15109" width="12.26953125" style="3" customWidth="1"/>
    <col min="15110" max="15110" width="17.26953125" style="3" customWidth="1"/>
    <col min="15111" max="15112" width="15.1796875" style="3" customWidth="1"/>
    <col min="15113" max="15113" width="15.26953125" style="3" customWidth="1"/>
    <col min="15114" max="15114" width="11.7265625" style="3" customWidth="1"/>
    <col min="15115" max="15116" width="12.7265625" style="3" customWidth="1"/>
    <col min="15117" max="15117" width="12" style="3" customWidth="1"/>
    <col min="15118" max="15120" width="17.1796875" style="3" customWidth="1"/>
    <col min="15121" max="15121" width="12.26953125" style="3" customWidth="1"/>
    <col min="15122" max="15122" width="11.81640625" style="3" customWidth="1"/>
    <col min="15123" max="15123" width="13.26953125" style="3" customWidth="1"/>
    <col min="15124" max="15126" width="17.26953125" style="3" customWidth="1"/>
    <col min="15127" max="15127" width="12.54296875" style="3" customWidth="1"/>
    <col min="15128" max="15128" width="15.54296875" style="3" customWidth="1"/>
    <col min="15129" max="15129" width="14.54296875" style="3" customWidth="1"/>
    <col min="15130" max="15130" width="14.7265625" style="3" customWidth="1"/>
    <col min="15131" max="15131" width="12.7265625" style="3" customWidth="1"/>
    <col min="15132" max="15132" width="16.26953125" style="3" customWidth="1"/>
    <col min="15133" max="15355" width="9.1796875" style="3"/>
    <col min="15356" max="15356" width="32.26953125" style="3" customWidth="1"/>
    <col min="15357" max="15357" width="49.26953125" style="3" customWidth="1"/>
    <col min="15358" max="15358" width="11.54296875" style="3" customWidth="1"/>
    <col min="15359" max="15361" width="11.81640625" style="3" customWidth="1"/>
    <col min="15362" max="15363" width="13.26953125" style="3" customWidth="1"/>
    <col min="15364" max="15364" width="14.7265625" style="3" customWidth="1"/>
    <col min="15365" max="15365" width="12.26953125" style="3" customWidth="1"/>
    <col min="15366" max="15366" width="17.26953125" style="3" customWidth="1"/>
    <col min="15367" max="15368" width="15.1796875" style="3" customWidth="1"/>
    <col min="15369" max="15369" width="15.26953125" style="3" customWidth="1"/>
    <col min="15370" max="15370" width="11.7265625" style="3" customWidth="1"/>
    <col min="15371" max="15372" width="12.7265625" style="3" customWidth="1"/>
    <col min="15373" max="15373" width="12" style="3" customWidth="1"/>
    <col min="15374" max="15376" width="17.1796875" style="3" customWidth="1"/>
    <col min="15377" max="15377" width="12.26953125" style="3" customWidth="1"/>
    <col min="15378" max="15378" width="11.81640625" style="3" customWidth="1"/>
    <col min="15379" max="15379" width="13.26953125" style="3" customWidth="1"/>
    <col min="15380" max="15382" width="17.26953125" style="3" customWidth="1"/>
    <col min="15383" max="15383" width="12.54296875" style="3" customWidth="1"/>
    <col min="15384" max="15384" width="15.54296875" style="3" customWidth="1"/>
    <col min="15385" max="15385" width="14.54296875" style="3" customWidth="1"/>
    <col min="15386" max="15386" width="14.7265625" style="3" customWidth="1"/>
    <col min="15387" max="15387" width="12.7265625" style="3" customWidth="1"/>
    <col min="15388" max="15388" width="16.26953125" style="3" customWidth="1"/>
    <col min="15389" max="15611" width="9.1796875" style="3"/>
    <col min="15612" max="15612" width="32.26953125" style="3" customWidth="1"/>
    <col min="15613" max="15613" width="49.26953125" style="3" customWidth="1"/>
    <col min="15614" max="15614" width="11.54296875" style="3" customWidth="1"/>
    <col min="15615" max="15617" width="11.81640625" style="3" customWidth="1"/>
    <col min="15618" max="15619" width="13.26953125" style="3" customWidth="1"/>
    <col min="15620" max="15620" width="14.7265625" style="3" customWidth="1"/>
    <col min="15621" max="15621" width="12.26953125" style="3" customWidth="1"/>
    <col min="15622" max="15622" width="17.26953125" style="3" customWidth="1"/>
    <col min="15623" max="15624" width="15.1796875" style="3" customWidth="1"/>
    <col min="15625" max="15625" width="15.26953125" style="3" customWidth="1"/>
    <col min="15626" max="15626" width="11.7265625" style="3" customWidth="1"/>
    <col min="15627" max="15628" width="12.7265625" style="3" customWidth="1"/>
    <col min="15629" max="15629" width="12" style="3" customWidth="1"/>
    <col min="15630" max="15632" width="17.1796875" style="3" customWidth="1"/>
    <col min="15633" max="15633" width="12.26953125" style="3" customWidth="1"/>
    <col min="15634" max="15634" width="11.81640625" style="3" customWidth="1"/>
    <col min="15635" max="15635" width="13.26953125" style="3" customWidth="1"/>
    <col min="15636" max="15638" width="17.26953125" style="3" customWidth="1"/>
    <col min="15639" max="15639" width="12.54296875" style="3" customWidth="1"/>
    <col min="15640" max="15640" width="15.54296875" style="3" customWidth="1"/>
    <col min="15641" max="15641" width="14.54296875" style="3" customWidth="1"/>
    <col min="15642" max="15642" width="14.7265625" style="3" customWidth="1"/>
    <col min="15643" max="15643" width="12.7265625" style="3" customWidth="1"/>
    <col min="15644" max="15644" width="16.26953125" style="3" customWidth="1"/>
    <col min="15645" max="15867" width="9.1796875" style="3"/>
    <col min="15868" max="15868" width="32.26953125" style="3" customWidth="1"/>
    <col min="15869" max="15869" width="49.26953125" style="3" customWidth="1"/>
    <col min="15870" max="15870" width="11.54296875" style="3" customWidth="1"/>
    <col min="15871" max="15873" width="11.81640625" style="3" customWidth="1"/>
    <col min="15874" max="15875" width="13.26953125" style="3" customWidth="1"/>
    <col min="15876" max="15876" width="14.7265625" style="3" customWidth="1"/>
    <col min="15877" max="15877" width="12.26953125" style="3" customWidth="1"/>
    <col min="15878" max="15878" width="17.26953125" style="3" customWidth="1"/>
    <col min="15879" max="15880" width="15.1796875" style="3" customWidth="1"/>
    <col min="15881" max="15881" width="15.26953125" style="3" customWidth="1"/>
    <col min="15882" max="15882" width="11.7265625" style="3" customWidth="1"/>
    <col min="15883" max="15884" width="12.7265625" style="3" customWidth="1"/>
    <col min="15885" max="15885" width="12" style="3" customWidth="1"/>
    <col min="15886" max="15888" width="17.1796875" style="3" customWidth="1"/>
    <col min="15889" max="15889" width="12.26953125" style="3" customWidth="1"/>
    <col min="15890" max="15890" width="11.81640625" style="3" customWidth="1"/>
    <col min="15891" max="15891" width="13.26953125" style="3" customWidth="1"/>
    <col min="15892" max="15894" width="17.26953125" style="3" customWidth="1"/>
    <col min="15895" max="15895" width="12.54296875" style="3" customWidth="1"/>
    <col min="15896" max="15896" width="15.54296875" style="3" customWidth="1"/>
    <col min="15897" max="15897" width="14.54296875" style="3" customWidth="1"/>
    <col min="15898" max="15898" width="14.7265625" style="3" customWidth="1"/>
    <col min="15899" max="15899" width="12.7265625" style="3" customWidth="1"/>
    <col min="15900" max="15900" width="16.26953125" style="3" customWidth="1"/>
    <col min="15901" max="16123" width="9.1796875" style="3"/>
    <col min="16124" max="16124" width="32.26953125" style="3" customWidth="1"/>
    <col min="16125" max="16125" width="49.26953125" style="3" customWidth="1"/>
    <col min="16126" max="16126" width="11.54296875" style="3" customWidth="1"/>
    <col min="16127" max="16129" width="11.81640625" style="3" customWidth="1"/>
    <col min="16130" max="16131" width="13.26953125" style="3" customWidth="1"/>
    <col min="16132" max="16132" width="14.7265625" style="3" customWidth="1"/>
    <col min="16133" max="16133" width="12.26953125" style="3" customWidth="1"/>
    <col min="16134" max="16134" width="17.26953125" style="3" customWidth="1"/>
    <col min="16135" max="16136" width="15.1796875" style="3" customWidth="1"/>
    <col min="16137" max="16137" width="15.26953125" style="3" customWidth="1"/>
    <col min="16138" max="16138" width="11.7265625" style="3" customWidth="1"/>
    <col min="16139" max="16140" width="12.7265625" style="3" customWidth="1"/>
    <col min="16141" max="16141" width="12" style="3" customWidth="1"/>
    <col min="16142" max="16144" width="17.1796875" style="3" customWidth="1"/>
    <col min="16145" max="16145" width="12.26953125" style="3" customWidth="1"/>
    <col min="16146" max="16146" width="11.81640625" style="3" customWidth="1"/>
    <col min="16147" max="16147" width="13.26953125" style="3" customWidth="1"/>
    <col min="16148" max="16150" width="17.26953125" style="3" customWidth="1"/>
    <col min="16151" max="16151" width="12.54296875" style="3" customWidth="1"/>
    <col min="16152" max="16152" width="15.54296875" style="3" customWidth="1"/>
    <col min="16153" max="16153" width="14.54296875" style="3" customWidth="1"/>
    <col min="16154" max="16154" width="14.7265625" style="3" customWidth="1"/>
    <col min="16155" max="16155" width="12.7265625" style="3" customWidth="1"/>
    <col min="16156" max="16156" width="16.26953125" style="3" customWidth="1"/>
    <col min="16157" max="16384" width="9.1796875" style="3"/>
  </cols>
  <sheetData>
    <row r="1" spans="1:32" ht="20" customHeight="1" x14ac:dyDescent="0.25">
      <c r="A1" s="71" t="s">
        <v>1485</v>
      </c>
      <c r="B1" s="71"/>
      <c r="C1" s="70"/>
      <c r="D1" s="47"/>
      <c r="E1" s="71"/>
      <c r="F1" s="71"/>
      <c r="G1" s="71"/>
      <c r="H1" s="71"/>
      <c r="I1" s="71"/>
      <c r="J1" s="71"/>
      <c r="K1" s="71"/>
      <c r="L1" s="71"/>
      <c r="M1" s="71"/>
      <c r="N1" s="71"/>
      <c r="O1" s="71"/>
      <c r="P1" s="71"/>
      <c r="Q1" s="71"/>
      <c r="R1" s="71"/>
      <c r="S1" s="71"/>
      <c r="T1" s="71"/>
      <c r="U1" s="71"/>
      <c r="V1" s="71"/>
    </row>
    <row r="2" spans="1:32" ht="15.75" customHeight="1" x14ac:dyDescent="0.25">
      <c r="A2" s="71" t="s">
        <v>1486</v>
      </c>
      <c r="B2" s="71"/>
      <c r="C2" s="70"/>
      <c r="D2" s="47"/>
      <c r="E2" s="83"/>
      <c r="F2" s="83"/>
      <c r="G2" s="83"/>
      <c r="H2" s="160"/>
      <c r="I2" s="161"/>
      <c r="J2" s="71"/>
      <c r="K2" s="71"/>
      <c r="L2" s="71"/>
      <c r="M2" s="71"/>
      <c r="N2" s="71"/>
      <c r="O2" s="71"/>
      <c r="P2" s="71"/>
      <c r="Q2" s="71"/>
      <c r="R2" s="71"/>
      <c r="S2" s="71"/>
      <c r="T2" s="71"/>
      <c r="U2" s="71"/>
      <c r="V2" s="71"/>
    </row>
    <row r="3" spans="1:32" ht="71" customHeight="1" x14ac:dyDescent="0.25">
      <c r="A3" s="394" t="s">
        <v>126</v>
      </c>
      <c r="B3" s="8" t="s">
        <v>472</v>
      </c>
      <c r="C3" s="125" t="s">
        <v>1484</v>
      </c>
      <c r="D3" s="396" t="s">
        <v>287</v>
      </c>
      <c r="E3" s="397" t="s">
        <v>475</v>
      </c>
      <c r="F3" s="397"/>
      <c r="G3" s="397"/>
      <c r="H3" s="397"/>
      <c r="I3" s="397"/>
      <c r="J3" s="398" t="s">
        <v>476</v>
      </c>
      <c r="K3" s="398"/>
      <c r="L3" s="398"/>
      <c r="M3" s="398"/>
      <c r="N3" s="398"/>
      <c r="O3" s="398"/>
      <c r="P3" s="398"/>
      <c r="Q3" s="398" t="s">
        <v>477</v>
      </c>
      <c r="R3" s="398"/>
      <c r="S3" s="398"/>
      <c r="T3" s="398"/>
      <c r="U3" s="398"/>
      <c r="V3" s="398"/>
      <c r="W3" s="398" t="s">
        <v>478</v>
      </c>
      <c r="X3" s="398"/>
      <c r="Y3" s="398"/>
      <c r="Z3" s="398"/>
      <c r="AA3" s="398"/>
      <c r="AB3" s="398" t="s">
        <v>479</v>
      </c>
      <c r="AC3" s="398"/>
      <c r="AD3" s="398"/>
      <c r="AE3" s="398"/>
    </row>
    <row r="4" spans="1:32" ht="28" customHeight="1" x14ac:dyDescent="0.25">
      <c r="A4" s="394"/>
      <c r="B4" s="162" t="s">
        <v>119</v>
      </c>
      <c r="C4" s="395" t="s">
        <v>96</v>
      </c>
      <c r="D4" s="396"/>
      <c r="E4" s="397" t="s">
        <v>128</v>
      </c>
      <c r="F4" s="397" t="s">
        <v>129</v>
      </c>
      <c r="G4" s="397" t="s">
        <v>130</v>
      </c>
      <c r="H4" s="397" t="s">
        <v>131</v>
      </c>
      <c r="I4" s="405" t="s">
        <v>132</v>
      </c>
      <c r="J4" s="397" t="s">
        <v>133</v>
      </c>
      <c r="K4" s="397" t="s">
        <v>129</v>
      </c>
      <c r="L4" s="397" t="s">
        <v>130</v>
      </c>
      <c r="M4" s="397" t="s">
        <v>134</v>
      </c>
      <c r="N4" s="397" t="s">
        <v>135</v>
      </c>
      <c r="O4" s="397" t="s">
        <v>132</v>
      </c>
      <c r="P4" s="397" t="s">
        <v>136</v>
      </c>
      <c r="Q4" s="397" t="s">
        <v>128</v>
      </c>
      <c r="R4" s="397" t="s">
        <v>129</v>
      </c>
      <c r="S4" s="397" t="s">
        <v>130</v>
      </c>
      <c r="T4" s="397" t="s">
        <v>137</v>
      </c>
      <c r="U4" s="397" t="s">
        <v>138</v>
      </c>
      <c r="V4" s="397" t="s">
        <v>132</v>
      </c>
      <c r="W4" s="397" t="s">
        <v>139</v>
      </c>
      <c r="X4" s="397" t="s">
        <v>294</v>
      </c>
      <c r="Y4" s="397" t="s">
        <v>140</v>
      </c>
      <c r="Z4" s="397" t="s">
        <v>141</v>
      </c>
      <c r="AA4" s="397" t="s">
        <v>132</v>
      </c>
      <c r="AB4" s="397" t="s">
        <v>139</v>
      </c>
      <c r="AC4" s="397" t="s">
        <v>140</v>
      </c>
      <c r="AD4" s="397" t="s">
        <v>141</v>
      </c>
      <c r="AE4" s="397" t="s">
        <v>132</v>
      </c>
    </row>
    <row r="5" spans="1:32" ht="28" customHeight="1" x14ac:dyDescent="0.25">
      <c r="A5" s="394"/>
      <c r="B5" s="162" t="s">
        <v>122</v>
      </c>
      <c r="C5" s="395"/>
      <c r="D5" s="396"/>
      <c r="E5" s="397"/>
      <c r="F5" s="397"/>
      <c r="G5" s="397"/>
      <c r="H5" s="397"/>
      <c r="I5" s="405"/>
      <c r="J5" s="397"/>
      <c r="K5" s="397"/>
      <c r="L5" s="397"/>
      <c r="M5" s="398"/>
      <c r="N5" s="398"/>
      <c r="O5" s="397"/>
      <c r="P5" s="398"/>
      <c r="Q5" s="398"/>
      <c r="R5" s="397"/>
      <c r="S5" s="398"/>
      <c r="T5" s="398"/>
      <c r="U5" s="398"/>
      <c r="V5" s="398"/>
      <c r="W5" s="398"/>
      <c r="X5" s="404"/>
      <c r="Y5" s="398"/>
      <c r="Z5" s="398"/>
      <c r="AA5" s="398"/>
      <c r="AB5" s="398"/>
      <c r="AC5" s="398"/>
      <c r="AD5" s="398"/>
      <c r="AE5" s="398"/>
    </row>
    <row r="6" spans="1:32" ht="28" customHeight="1" x14ac:dyDescent="0.25">
      <c r="A6" s="394"/>
      <c r="B6" s="162" t="s">
        <v>121</v>
      </c>
      <c r="C6" s="395"/>
      <c r="D6" s="396"/>
      <c r="E6" s="397"/>
      <c r="F6" s="397"/>
      <c r="G6" s="397"/>
      <c r="H6" s="397"/>
      <c r="I6" s="405"/>
      <c r="J6" s="397"/>
      <c r="K6" s="397"/>
      <c r="L6" s="397"/>
      <c r="M6" s="398"/>
      <c r="N6" s="398"/>
      <c r="O6" s="397"/>
      <c r="P6" s="398"/>
      <c r="Q6" s="398"/>
      <c r="R6" s="397"/>
      <c r="S6" s="398"/>
      <c r="T6" s="398"/>
      <c r="U6" s="398"/>
      <c r="V6" s="398"/>
      <c r="W6" s="398"/>
      <c r="X6" s="404"/>
      <c r="Y6" s="398"/>
      <c r="Z6" s="398"/>
      <c r="AA6" s="398"/>
      <c r="AB6" s="398"/>
      <c r="AC6" s="398"/>
      <c r="AD6" s="398"/>
      <c r="AE6" s="398"/>
    </row>
    <row r="7" spans="1:32" ht="28" hidden="1" customHeight="1" x14ac:dyDescent="0.25">
      <c r="A7" s="124"/>
      <c r="B7" s="162" t="s">
        <v>125</v>
      </c>
      <c r="C7" s="125"/>
      <c r="D7" s="259"/>
      <c r="E7" s="260"/>
      <c r="F7" s="260"/>
      <c r="G7" s="260"/>
      <c r="H7" s="260"/>
      <c r="I7" s="261"/>
      <c r="J7" s="260"/>
      <c r="K7" s="260"/>
      <c r="L7" s="260"/>
      <c r="M7" s="262"/>
      <c r="N7" s="262"/>
      <c r="O7" s="260"/>
      <c r="P7" s="262"/>
      <c r="Q7" s="262"/>
      <c r="R7" s="260"/>
      <c r="S7" s="262"/>
      <c r="T7" s="262"/>
      <c r="U7" s="262"/>
      <c r="V7" s="262"/>
      <c r="W7" s="262"/>
      <c r="X7" s="209"/>
      <c r="Y7" s="262"/>
      <c r="Z7" s="262"/>
      <c r="AA7" s="262"/>
      <c r="AB7" s="262"/>
      <c r="AC7" s="262"/>
      <c r="AD7" s="262"/>
      <c r="AE7" s="262"/>
    </row>
    <row r="8" spans="1:32" ht="15" customHeight="1" x14ac:dyDescent="0.25">
      <c r="A8" s="111" t="s">
        <v>0</v>
      </c>
      <c r="B8" s="126"/>
      <c r="C8" s="24"/>
      <c r="D8" s="24"/>
      <c r="E8" s="20"/>
      <c r="F8" s="20"/>
      <c r="G8" s="20"/>
      <c r="H8" s="20"/>
      <c r="I8" s="20"/>
      <c r="J8" s="20"/>
      <c r="K8" s="20"/>
      <c r="L8" s="20"/>
      <c r="M8" s="20"/>
      <c r="N8" s="20"/>
      <c r="O8" s="20"/>
      <c r="P8" s="20"/>
      <c r="Q8" s="20"/>
      <c r="R8" s="20"/>
      <c r="S8" s="20"/>
      <c r="T8" s="126"/>
      <c r="U8" s="126"/>
      <c r="V8" s="126"/>
      <c r="W8" s="126"/>
      <c r="X8" s="126"/>
      <c r="Y8" s="126"/>
      <c r="Z8" s="126"/>
      <c r="AA8" s="126"/>
      <c r="AB8" s="126"/>
      <c r="AC8" s="126"/>
      <c r="AD8" s="126"/>
      <c r="AE8" s="126"/>
    </row>
    <row r="9" spans="1:32" ht="15" customHeight="1" x14ac:dyDescent="0.25">
      <c r="A9" s="263" t="s">
        <v>1</v>
      </c>
      <c r="B9" s="264" t="s">
        <v>122</v>
      </c>
      <c r="C9" s="129">
        <f t="shared" ref="C9:C36" si="0">IF(B9=$B$4,2,IF(B9=$B$5,1,0))</f>
        <v>1</v>
      </c>
      <c r="D9" s="265" t="s">
        <v>1487</v>
      </c>
      <c r="E9" s="263" t="s">
        <v>142</v>
      </c>
      <c r="F9" s="263" t="s">
        <v>143</v>
      </c>
      <c r="G9" s="263" t="s">
        <v>543</v>
      </c>
      <c r="H9" s="266">
        <v>44162</v>
      </c>
      <c r="I9" s="263" t="s">
        <v>144</v>
      </c>
      <c r="J9" s="263" t="s">
        <v>2398</v>
      </c>
      <c r="K9" s="267" t="s">
        <v>125</v>
      </c>
      <c r="L9" s="267" t="s">
        <v>125</v>
      </c>
      <c r="M9" s="267" t="s">
        <v>125</v>
      </c>
      <c r="N9" s="267" t="s">
        <v>125</v>
      </c>
      <c r="O9" s="267" t="s">
        <v>125</v>
      </c>
      <c r="P9" s="267" t="s">
        <v>125</v>
      </c>
      <c r="Q9" s="263" t="s">
        <v>2399</v>
      </c>
      <c r="R9" s="267" t="s">
        <v>125</v>
      </c>
      <c r="S9" s="267" t="s">
        <v>125</v>
      </c>
      <c r="T9" s="267" t="s">
        <v>125</v>
      </c>
      <c r="U9" s="267" t="s">
        <v>125</v>
      </c>
      <c r="V9" s="267" t="s">
        <v>125</v>
      </c>
      <c r="W9" s="263" t="s">
        <v>1488</v>
      </c>
      <c r="X9" s="267" t="s">
        <v>125</v>
      </c>
      <c r="Y9" s="267" t="s">
        <v>125</v>
      </c>
      <c r="Z9" s="267" t="s">
        <v>125</v>
      </c>
      <c r="AA9" s="267" t="s">
        <v>125</v>
      </c>
      <c r="AB9" s="263" t="s">
        <v>2400</v>
      </c>
      <c r="AC9" s="267" t="s">
        <v>125</v>
      </c>
      <c r="AD9" s="267" t="s">
        <v>125</v>
      </c>
      <c r="AE9" s="267" t="s">
        <v>125</v>
      </c>
    </row>
    <row r="10" spans="1:32" s="46" customFormat="1" ht="15" customHeight="1" x14ac:dyDescent="0.35">
      <c r="A10" s="263" t="s">
        <v>2</v>
      </c>
      <c r="B10" s="263" t="s">
        <v>122</v>
      </c>
      <c r="C10" s="129">
        <f t="shared" si="0"/>
        <v>1</v>
      </c>
      <c r="D10" s="266" t="s">
        <v>480</v>
      </c>
      <c r="E10" s="263" t="s">
        <v>313</v>
      </c>
      <c r="F10" s="263" t="s">
        <v>143</v>
      </c>
      <c r="G10" s="263" t="s">
        <v>543</v>
      </c>
      <c r="H10" s="266">
        <v>44144</v>
      </c>
      <c r="I10" s="263" t="s">
        <v>1489</v>
      </c>
      <c r="J10" s="263" t="s">
        <v>145</v>
      </c>
      <c r="K10" s="267" t="s">
        <v>125</v>
      </c>
      <c r="L10" s="267" t="s">
        <v>125</v>
      </c>
      <c r="M10" s="267" t="s">
        <v>125</v>
      </c>
      <c r="N10" s="267" t="s">
        <v>125</v>
      </c>
      <c r="O10" s="267" t="s">
        <v>125</v>
      </c>
      <c r="P10" s="267" t="s">
        <v>125</v>
      </c>
      <c r="Q10" s="263" t="s">
        <v>145</v>
      </c>
      <c r="R10" s="267" t="s">
        <v>125</v>
      </c>
      <c r="S10" s="267" t="s">
        <v>125</v>
      </c>
      <c r="T10" s="267" t="s">
        <v>125</v>
      </c>
      <c r="U10" s="267" t="s">
        <v>125</v>
      </c>
      <c r="V10" s="267" t="s">
        <v>125</v>
      </c>
      <c r="W10" s="263" t="s">
        <v>145</v>
      </c>
      <c r="X10" s="267" t="s">
        <v>125</v>
      </c>
      <c r="Y10" s="267" t="s">
        <v>125</v>
      </c>
      <c r="Z10" s="267" t="s">
        <v>125</v>
      </c>
      <c r="AA10" s="267" t="s">
        <v>125</v>
      </c>
      <c r="AB10" s="263" t="s">
        <v>145</v>
      </c>
      <c r="AC10" s="267" t="s">
        <v>125</v>
      </c>
      <c r="AD10" s="267" t="s">
        <v>125</v>
      </c>
      <c r="AE10" s="267" t="s">
        <v>125</v>
      </c>
      <c r="AF10" s="80"/>
    </row>
    <row r="11" spans="1:32" ht="15" customHeight="1" x14ac:dyDescent="0.25">
      <c r="A11" s="267" t="s">
        <v>125</v>
      </c>
      <c r="B11" s="267" t="s">
        <v>125</v>
      </c>
      <c r="C11" s="268" t="s">
        <v>125</v>
      </c>
      <c r="D11" s="267" t="s">
        <v>125</v>
      </c>
      <c r="E11" s="263" t="s">
        <v>273</v>
      </c>
      <c r="F11" s="263" t="s">
        <v>143</v>
      </c>
      <c r="G11" s="263" t="s">
        <v>543</v>
      </c>
      <c r="H11" s="263" t="s">
        <v>145</v>
      </c>
      <c r="I11" s="263" t="s">
        <v>1490</v>
      </c>
      <c r="J11" s="267" t="s">
        <v>125</v>
      </c>
      <c r="K11" s="267" t="s">
        <v>125</v>
      </c>
      <c r="L11" s="267" t="s">
        <v>125</v>
      </c>
      <c r="M11" s="267" t="s">
        <v>125</v>
      </c>
      <c r="N11" s="267" t="s">
        <v>125</v>
      </c>
      <c r="O11" s="267" t="s">
        <v>125</v>
      </c>
      <c r="P11" s="267" t="s">
        <v>125</v>
      </c>
      <c r="Q11" s="267" t="s">
        <v>125</v>
      </c>
      <c r="R11" s="267" t="s">
        <v>125</v>
      </c>
      <c r="S11" s="267" t="s">
        <v>125</v>
      </c>
      <c r="T11" s="267" t="s">
        <v>125</v>
      </c>
      <c r="U11" s="267" t="s">
        <v>125</v>
      </c>
      <c r="V11" s="267" t="s">
        <v>125</v>
      </c>
      <c r="W11" s="267" t="s">
        <v>125</v>
      </c>
      <c r="X11" s="267" t="s">
        <v>125</v>
      </c>
      <c r="Y11" s="267" t="s">
        <v>125</v>
      </c>
      <c r="Z11" s="267" t="s">
        <v>125</v>
      </c>
      <c r="AA11" s="267" t="s">
        <v>125</v>
      </c>
      <c r="AB11" s="267" t="s">
        <v>125</v>
      </c>
      <c r="AC11" s="267" t="s">
        <v>125</v>
      </c>
      <c r="AD11" s="267" t="s">
        <v>125</v>
      </c>
      <c r="AE11" s="267" t="s">
        <v>125</v>
      </c>
    </row>
    <row r="12" spans="1:32" ht="15" customHeight="1" x14ac:dyDescent="0.25">
      <c r="A12" s="264" t="s">
        <v>3</v>
      </c>
      <c r="B12" s="264" t="s">
        <v>122</v>
      </c>
      <c r="C12" s="129">
        <f t="shared" si="0"/>
        <v>1</v>
      </c>
      <c r="D12" s="266" t="s">
        <v>480</v>
      </c>
      <c r="E12" s="263" t="s">
        <v>148</v>
      </c>
      <c r="F12" s="263" t="s">
        <v>146</v>
      </c>
      <c r="G12" s="263" t="s">
        <v>543</v>
      </c>
      <c r="H12" s="266">
        <v>44193</v>
      </c>
      <c r="I12" s="263" t="s">
        <v>149</v>
      </c>
      <c r="J12" s="263" t="s">
        <v>145</v>
      </c>
      <c r="K12" s="267" t="s">
        <v>125</v>
      </c>
      <c r="L12" s="267" t="s">
        <v>125</v>
      </c>
      <c r="M12" s="267" t="s">
        <v>125</v>
      </c>
      <c r="N12" s="267" t="s">
        <v>125</v>
      </c>
      <c r="O12" s="267" t="s">
        <v>125</v>
      </c>
      <c r="P12" s="267" t="s">
        <v>125</v>
      </c>
      <c r="Q12" s="263" t="s">
        <v>145</v>
      </c>
      <c r="R12" s="267" t="s">
        <v>125</v>
      </c>
      <c r="S12" s="267" t="s">
        <v>125</v>
      </c>
      <c r="T12" s="267" t="s">
        <v>125</v>
      </c>
      <c r="U12" s="267" t="s">
        <v>125</v>
      </c>
      <c r="V12" s="267" t="s">
        <v>125</v>
      </c>
      <c r="W12" s="263" t="s">
        <v>145</v>
      </c>
      <c r="X12" s="267" t="s">
        <v>125</v>
      </c>
      <c r="Y12" s="267" t="s">
        <v>125</v>
      </c>
      <c r="Z12" s="267" t="s">
        <v>125</v>
      </c>
      <c r="AA12" s="267" t="s">
        <v>125</v>
      </c>
      <c r="AB12" s="263" t="s">
        <v>145</v>
      </c>
      <c r="AC12" s="267" t="s">
        <v>125</v>
      </c>
      <c r="AD12" s="267" t="s">
        <v>125</v>
      </c>
      <c r="AE12" s="267" t="s">
        <v>125</v>
      </c>
    </row>
    <row r="13" spans="1:32" ht="15" customHeight="1" x14ac:dyDescent="0.25">
      <c r="A13" s="264" t="s">
        <v>4</v>
      </c>
      <c r="B13" s="264" t="s">
        <v>122</v>
      </c>
      <c r="C13" s="129">
        <f t="shared" si="0"/>
        <v>1</v>
      </c>
      <c r="D13" s="266" t="s">
        <v>480</v>
      </c>
      <c r="E13" s="263" t="s">
        <v>150</v>
      </c>
      <c r="F13" s="263" t="s">
        <v>143</v>
      </c>
      <c r="G13" s="263" t="s">
        <v>543</v>
      </c>
      <c r="H13" s="266">
        <v>44161</v>
      </c>
      <c r="I13" s="263" t="s">
        <v>1491</v>
      </c>
      <c r="J13" s="263" t="s">
        <v>145</v>
      </c>
      <c r="K13" s="267" t="s">
        <v>125</v>
      </c>
      <c r="L13" s="267" t="s">
        <v>125</v>
      </c>
      <c r="M13" s="267" t="s">
        <v>125</v>
      </c>
      <c r="N13" s="267" t="s">
        <v>125</v>
      </c>
      <c r="O13" s="267" t="s">
        <v>125</v>
      </c>
      <c r="P13" s="267" t="s">
        <v>125</v>
      </c>
      <c r="Q13" s="263" t="s">
        <v>145</v>
      </c>
      <c r="R13" s="267" t="s">
        <v>125</v>
      </c>
      <c r="S13" s="267" t="s">
        <v>125</v>
      </c>
      <c r="T13" s="267" t="s">
        <v>125</v>
      </c>
      <c r="U13" s="267" t="s">
        <v>125</v>
      </c>
      <c r="V13" s="267" t="s">
        <v>125</v>
      </c>
      <c r="W13" s="263" t="s">
        <v>145</v>
      </c>
      <c r="X13" s="267" t="s">
        <v>125</v>
      </c>
      <c r="Y13" s="267" t="s">
        <v>125</v>
      </c>
      <c r="Z13" s="267" t="s">
        <v>125</v>
      </c>
      <c r="AA13" s="267" t="s">
        <v>125</v>
      </c>
      <c r="AB13" s="263" t="s">
        <v>145</v>
      </c>
      <c r="AC13" s="267" t="s">
        <v>125</v>
      </c>
      <c r="AD13" s="267" t="s">
        <v>125</v>
      </c>
      <c r="AE13" s="267" t="s">
        <v>125</v>
      </c>
    </row>
    <row r="14" spans="1:32" ht="15" customHeight="1" x14ac:dyDescent="0.25">
      <c r="A14" s="264" t="s">
        <v>5</v>
      </c>
      <c r="B14" s="263" t="s">
        <v>122</v>
      </c>
      <c r="C14" s="129">
        <f t="shared" si="0"/>
        <v>1</v>
      </c>
      <c r="D14" s="266" t="s">
        <v>480</v>
      </c>
      <c r="E14" s="263" t="s">
        <v>151</v>
      </c>
      <c r="F14" s="263" t="s">
        <v>146</v>
      </c>
      <c r="G14" s="263" t="s">
        <v>543</v>
      </c>
      <c r="H14" s="263" t="s">
        <v>145</v>
      </c>
      <c r="I14" s="263" t="s">
        <v>152</v>
      </c>
      <c r="J14" s="263" t="s">
        <v>145</v>
      </c>
      <c r="K14" s="267" t="s">
        <v>125</v>
      </c>
      <c r="L14" s="267" t="s">
        <v>125</v>
      </c>
      <c r="M14" s="267" t="s">
        <v>125</v>
      </c>
      <c r="N14" s="267" t="s">
        <v>125</v>
      </c>
      <c r="O14" s="267" t="s">
        <v>125</v>
      </c>
      <c r="P14" s="267" t="s">
        <v>125</v>
      </c>
      <c r="Q14" s="263" t="s">
        <v>145</v>
      </c>
      <c r="R14" s="267" t="s">
        <v>125</v>
      </c>
      <c r="S14" s="267" t="s">
        <v>125</v>
      </c>
      <c r="T14" s="267" t="s">
        <v>125</v>
      </c>
      <c r="U14" s="267" t="s">
        <v>125</v>
      </c>
      <c r="V14" s="267" t="s">
        <v>125</v>
      </c>
      <c r="W14" s="263" t="s">
        <v>145</v>
      </c>
      <c r="X14" s="267" t="s">
        <v>125</v>
      </c>
      <c r="Y14" s="267" t="s">
        <v>125</v>
      </c>
      <c r="Z14" s="267" t="s">
        <v>125</v>
      </c>
      <c r="AA14" s="267" t="s">
        <v>125</v>
      </c>
      <c r="AB14" s="263" t="s">
        <v>145</v>
      </c>
      <c r="AC14" s="267" t="s">
        <v>125</v>
      </c>
      <c r="AD14" s="267" t="s">
        <v>125</v>
      </c>
      <c r="AE14" s="267" t="s">
        <v>125</v>
      </c>
    </row>
    <row r="15" spans="1:32" ht="15" customHeight="1" x14ac:dyDescent="0.25">
      <c r="A15" s="263" t="s">
        <v>6</v>
      </c>
      <c r="B15" s="263" t="s">
        <v>122</v>
      </c>
      <c r="C15" s="129">
        <f t="shared" si="0"/>
        <v>1</v>
      </c>
      <c r="D15" s="266" t="s">
        <v>480</v>
      </c>
      <c r="E15" s="263" t="s">
        <v>1036</v>
      </c>
      <c r="F15" s="263" t="s">
        <v>146</v>
      </c>
      <c r="G15" s="263" t="s">
        <v>543</v>
      </c>
      <c r="H15" s="263" t="s">
        <v>145</v>
      </c>
      <c r="I15" s="263" t="s">
        <v>1492</v>
      </c>
      <c r="J15" s="263" t="s">
        <v>145</v>
      </c>
      <c r="K15" s="267" t="s">
        <v>125</v>
      </c>
      <c r="L15" s="267" t="s">
        <v>125</v>
      </c>
      <c r="M15" s="267" t="s">
        <v>125</v>
      </c>
      <c r="N15" s="267" t="s">
        <v>125</v>
      </c>
      <c r="O15" s="267" t="s">
        <v>125</v>
      </c>
      <c r="P15" s="267" t="s">
        <v>125</v>
      </c>
      <c r="Q15" s="263" t="s">
        <v>145</v>
      </c>
      <c r="R15" s="267" t="s">
        <v>125</v>
      </c>
      <c r="S15" s="267" t="s">
        <v>125</v>
      </c>
      <c r="T15" s="267" t="s">
        <v>125</v>
      </c>
      <c r="U15" s="267" t="s">
        <v>125</v>
      </c>
      <c r="V15" s="267" t="s">
        <v>125</v>
      </c>
      <c r="W15" s="263" t="s">
        <v>145</v>
      </c>
      <c r="X15" s="267" t="s">
        <v>125</v>
      </c>
      <c r="Y15" s="267" t="s">
        <v>125</v>
      </c>
      <c r="Z15" s="267" t="s">
        <v>125</v>
      </c>
      <c r="AA15" s="267" t="s">
        <v>125</v>
      </c>
      <c r="AB15" s="263" t="s">
        <v>145</v>
      </c>
      <c r="AC15" s="267" t="s">
        <v>125</v>
      </c>
      <c r="AD15" s="267" t="s">
        <v>125</v>
      </c>
      <c r="AE15" s="267" t="s">
        <v>125</v>
      </c>
    </row>
    <row r="16" spans="1:32" ht="15" customHeight="1" x14ac:dyDescent="0.25">
      <c r="A16" s="264" t="s">
        <v>7</v>
      </c>
      <c r="B16" s="264" t="s">
        <v>122</v>
      </c>
      <c r="C16" s="129">
        <f t="shared" si="0"/>
        <v>1</v>
      </c>
      <c r="D16" s="266" t="s">
        <v>480</v>
      </c>
      <c r="E16" s="263" t="s">
        <v>154</v>
      </c>
      <c r="F16" s="263" t="s">
        <v>146</v>
      </c>
      <c r="G16" s="263" t="s">
        <v>543</v>
      </c>
      <c r="H16" s="263" t="s">
        <v>145</v>
      </c>
      <c r="I16" s="263" t="s">
        <v>155</v>
      </c>
      <c r="J16" s="263" t="s">
        <v>145</v>
      </c>
      <c r="K16" s="267" t="s">
        <v>125</v>
      </c>
      <c r="L16" s="267" t="s">
        <v>125</v>
      </c>
      <c r="M16" s="267" t="s">
        <v>125</v>
      </c>
      <c r="N16" s="267" t="s">
        <v>125</v>
      </c>
      <c r="O16" s="267" t="s">
        <v>125</v>
      </c>
      <c r="P16" s="267" t="s">
        <v>125</v>
      </c>
      <c r="Q16" s="263" t="s">
        <v>145</v>
      </c>
      <c r="R16" s="267" t="s">
        <v>125</v>
      </c>
      <c r="S16" s="267" t="s">
        <v>125</v>
      </c>
      <c r="T16" s="267" t="s">
        <v>125</v>
      </c>
      <c r="U16" s="267" t="s">
        <v>125</v>
      </c>
      <c r="V16" s="267" t="s">
        <v>125</v>
      </c>
      <c r="W16" s="263" t="s">
        <v>145</v>
      </c>
      <c r="X16" s="267" t="s">
        <v>125</v>
      </c>
      <c r="Y16" s="267" t="s">
        <v>125</v>
      </c>
      <c r="Z16" s="267" t="s">
        <v>125</v>
      </c>
      <c r="AA16" s="267" t="s">
        <v>125</v>
      </c>
      <c r="AB16" s="263" t="s">
        <v>145</v>
      </c>
      <c r="AC16" s="267" t="s">
        <v>125</v>
      </c>
      <c r="AD16" s="267" t="s">
        <v>125</v>
      </c>
      <c r="AE16" s="267" t="s">
        <v>125</v>
      </c>
    </row>
    <row r="17" spans="1:32" ht="15" customHeight="1" x14ac:dyDescent="0.25">
      <c r="A17" s="263" t="s">
        <v>8</v>
      </c>
      <c r="B17" s="263" t="s">
        <v>119</v>
      </c>
      <c r="C17" s="129">
        <f t="shared" si="0"/>
        <v>2</v>
      </c>
      <c r="D17" s="266" t="s">
        <v>1473</v>
      </c>
      <c r="E17" s="263" t="s">
        <v>156</v>
      </c>
      <c r="F17" s="263" t="s">
        <v>143</v>
      </c>
      <c r="G17" s="263" t="s">
        <v>543</v>
      </c>
      <c r="H17" s="266">
        <v>44137</v>
      </c>
      <c r="I17" s="263" t="s">
        <v>1493</v>
      </c>
      <c r="J17" s="263" t="s">
        <v>1494</v>
      </c>
      <c r="K17" s="263" t="s">
        <v>1495</v>
      </c>
      <c r="L17" s="263" t="s">
        <v>1496</v>
      </c>
      <c r="M17" s="266">
        <v>44152</v>
      </c>
      <c r="N17" s="263" t="s">
        <v>1497</v>
      </c>
      <c r="O17" s="269" t="s">
        <v>1498</v>
      </c>
      <c r="P17" s="263" t="s">
        <v>545</v>
      </c>
      <c r="Q17" s="263" t="s">
        <v>2402</v>
      </c>
      <c r="R17" s="263" t="s">
        <v>1077</v>
      </c>
      <c r="S17" s="263" t="s">
        <v>2401</v>
      </c>
      <c r="T17" s="266">
        <v>44151</v>
      </c>
      <c r="U17" s="263" t="s">
        <v>616</v>
      </c>
      <c r="V17" s="269" t="s">
        <v>2403</v>
      </c>
      <c r="W17" s="263" t="s">
        <v>1458</v>
      </c>
      <c r="X17" s="267" t="s">
        <v>125</v>
      </c>
      <c r="Y17" s="267" t="s">
        <v>125</v>
      </c>
      <c r="Z17" s="267" t="s">
        <v>125</v>
      </c>
      <c r="AA17" s="267" t="s">
        <v>125</v>
      </c>
      <c r="AB17" s="263" t="s">
        <v>1458</v>
      </c>
      <c r="AC17" s="267" t="s">
        <v>125</v>
      </c>
      <c r="AD17" s="267" t="s">
        <v>125</v>
      </c>
      <c r="AE17" s="267" t="s">
        <v>125</v>
      </c>
    </row>
    <row r="18" spans="1:32" s="46" customFormat="1" ht="15" customHeight="1" x14ac:dyDescent="0.35">
      <c r="A18" s="263" t="s">
        <v>9</v>
      </c>
      <c r="B18" s="263" t="s">
        <v>122</v>
      </c>
      <c r="C18" s="129">
        <f t="shared" si="0"/>
        <v>1</v>
      </c>
      <c r="D18" s="266" t="s">
        <v>1499</v>
      </c>
      <c r="E18" s="263" t="s">
        <v>1500</v>
      </c>
      <c r="F18" s="263" t="s">
        <v>1501</v>
      </c>
      <c r="G18" s="263" t="s">
        <v>543</v>
      </c>
      <c r="H18" s="270" t="s">
        <v>1502</v>
      </c>
      <c r="I18" s="263" t="s">
        <v>158</v>
      </c>
      <c r="J18" s="263" t="s">
        <v>501</v>
      </c>
      <c r="K18" s="267" t="s">
        <v>125</v>
      </c>
      <c r="L18" s="267" t="s">
        <v>125</v>
      </c>
      <c r="M18" s="267" t="s">
        <v>125</v>
      </c>
      <c r="N18" s="267" t="s">
        <v>125</v>
      </c>
      <c r="O18" s="267" t="s">
        <v>125</v>
      </c>
      <c r="P18" s="267" t="s">
        <v>125</v>
      </c>
      <c r="Q18" s="263" t="s">
        <v>1503</v>
      </c>
      <c r="R18" s="264" t="s">
        <v>1068</v>
      </c>
      <c r="S18" s="264" t="s">
        <v>1504</v>
      </c>
      <c r="T18" s="270">
        <v>44153</v>
      </c>
      <c r="U18" s="270" t="s">
        <v>616</v>
      </c>
      <c r="V18" s="269" t="s">
        <v>1505</v>
      </c>
      <c r="W18" s="263" t="s">
        <v>145</v>
      </c>
      <c r="X18" s="267" t="s">
        <v>125</v>
      </c>
      <c r="Y18" s="267" t="s">
        <v>125</v>
      </c>
      <c r="Z18" s="267" t="s">
        <v>125</v>
      </c>
      <c r="AA18" s="267" t="s">
        <v>125</v>
      </c>
      <c r="AB18" s="263" t="s">
        <v>145</v>
      </c>
      <c r="AC18" s="267" t="s">
        <v>125</v>
      </c>
      <c r="AD18" s="267" t="s">
        <v>125</v>
      </c>
      <c r="AE18" s="267" t="s">
        <v>125</v>
      </c>
      <c r="AF18" s="80"/>
    </row>
    <row r="19" spans="1:32" ht="15" customHeight="1" x14ac:dyDescent="0.25">
      <c r="A19" s="267" t="s">
        <v>125</v>
      </c>
      <c r="B19" s="267" t="s">
        <v>125</v>
      </c>
      <c r="C19" s="268" t="s">
        <v>125</v>
      </c>
      <c r="D19" s="267" t="s">
        <v>125</v>
      </c>
      <c r="E19" s="267" t="s">
        <v>125</v>
      </c>
      <c r="F19" s="267" t="s">
        <v>125</v>
      </c>
      <c r="G19" s="267" t="s">
        <v>125</v>
      </c>
      <c r="H19" s="267" t="s">
        <v>125</v>
      </c>
      <c r="I19" s="267" t="s">
        <v>125</v>
      </c>
      <c r="J19" s="267" t="s">
        <v>125</v>
      </c>
      <c r="K19" s="267" t="s">
        <v>125</v>
      </c>
      <c r="L19" s="267" t="s">
        <v>125</v>
      </c>
      <c r="M19" s="267" t="s">
        <v>125</v>
      </c>
      <c r="N19" s="267" t="s">
        <v>125</v>
      </c>
      <c r="O19" s="267" t="s">
        <v>125</v>
      </c>
      <c r="P19" s="267" t="s">
        <v>125</v>
      </c>
      <c r="Q19" s="263" t="s">
        <v>1506</v>
      </c>
      <c r="R19" s="263" t="s">
        <v>1077</v>
      </c>
      <c r="S19" s="264" t="s">
        <v>1507</v>
      </c>
      <c r="T19" s="270">
        <v>44175</v>
      </c>
      <c r="U19" s="270" t="s">
        <v>616</v>
      </c>
      <c r="V19" s="269" t="s">
        <v>1508</v>
      </c>
      <c r="W19" s="267" t="s">
        <v>125</v>
      </c>
      <c r="X19" s="267" t="s">
        <v>125</v>
      </c>
      <c r="Y19" s="267" t="s">
        <v>125</v>
      </c>
      <c r="Z19" s="267" t="s">
        <v>125</v>
      </c>
      <c r="AA19" s="267" t="s">
        <v>125</v>
      </c>
      <c r="AB19" s="267" t="s">
        <v>125</v>
      </c>
      <c r="AC19" s="267" t="s">
        <v>125</v>
      </c>
      <c r="AD19" s="267" t="s">
        <v>125</v>
      </c>
      <c r="AE19" s="267" t="s">
        <v>125</v>
      </c>
    </row>
    <row r="20" spans="1:32" ht="15" customHeight="1" x14ac:dyDescent="0.25">
      <c r="A20" s="264" t="s">
        <v>10</v>
      </c>
      <c r="B20" s="263" t="s">
        <v>119</v>
      </c>
      <c r="C20" s="129">
        <f t="shared" si="0"/>
        <v>2</v>
      </c>
      <c r="D20" s="263" t="s">
        <v>1361</v>
      </c>
      <c r="E20" s="263" t="s">
        <v>159</v>
      </c>
      <c r="F20" s="263" t="s">
        <v>146</v>
      </c>
      <c r="G20" s="263" t="s">
        <v>543</v>
      </c>
      <c r="H20" s="264" t="s">
        <v>145</v>
      </c>
      <c r="I20" s="263" t="s">
        <v>1509</v>
      </c>
      <c r="J20" s="263" t="s">
        <v>535</v>
      </c>
      <c r="K20" s="267" t="s">
        <v>125</v>
      </c>
      <c r="L20" s="267" t="s">
        <v>125</v>
      </c>
      <c r="M20" s="267" t="s">
        <v>125</v>
      </c>
      <c r="N20" s="267" t="s">
        <v>125</v>
      </c>
      <c r="O20" s="267" t="s">
        <v>125</v>
      </c>
      <c r="P20" s="267" t="s">
        <v>125</v>
      </c>
      <c r="Q20" s="263" t="s">
        <v>1510</v>
      </c>
      <c r="R20" s="264" t="s">
        <v>1068</v>
      </c>
      <c r="S20" s="264" t="s">
        <v>1511</v>
      </c>
      <c r="T20" s="266">
        <v>44131</v>
      </c>
      <c r="U20" s="270" t="s">
        <v>616</v>
      </c>
      <c r="V20" s="271" t="s">
        <v>1512</v>
      </c>
      <c r="W20" s="263" t="s">
        <v>1366</v>
      </c>
      <c r="X20" s="263" t="s">
        <v>2428</v>
      </c>
      <c r="Y20" s="263" t="s">
        <v>1513</v>
      </c>
      <c r="Z20" s="266">
        <v>44141</v>
      </c>
      <c r="AA20" s="263" t="s">
        <v>1514</v>
      </c>
      <c r="AB20" s="263" t="s">
        <v>1362</v>
      </c>
      <c r="AC20" s="263" t="s">
        <v>1515</v>
      </c>
      <c r="AD20" s="266">
        <v>44146</v>
      </c>
      <c r="AE20" s="263" t="s">
        <v>1516</v>
      </c>
      <c r="AF20" s="89" t="s">
        <v>125</v>
      </c>
    </row>
    <row r="21" spans="1:32" ht="15" customHeight="1" x14ac:dyDescent="0.25">
      <c r="A21" s="267" t="s">
        <v>125</v>
      </c>
      <c r="B21" s="267" t="s">
        <v>125</v>
      </c>
      <c r="C21" s="268" t="s">
        <v>125</v>
      </c>
      <c r="D21" s="267" t="s">
        <v>125</v>
      </c>
      <c r="E21" s="263" t="s">
        <v>1517</v>
      </c>
      <c r="F21" s="263" t="s">
        <v>1068</v>
      </c>
      <c r="G21" s="263" t="s">
        <v>1518</v>
      </c>
      <c r="H21" s="270">
        <v>44131</v>
      </c>
      <c r="I21" s="272" t="s">
        <v>1519</v>
      </c>
      <c r="J21" s="267" t="s">
        <v>125</v>
      </c>
      <c r="K21" s="267" t="s">
        <v>125</v>
      </c>
      <c r="L21" s="267" t="s">
        <v>125</v>
      </c>
      <c r="M21" s="267" t="s">
        <v>125</v>
      </c>
      <c r="N21" s="267" t="s">
        <v>125</v>
      </c>
      <c r="O21" s="267" t="s">
        <v>125</v>
      </c>
      <c r="P21" s="267" t="s">
        <v>125</v>
      </c>
      <c r="Q21" s="270" t="s">
        <v>1520</v>
      </c>
      <c r="R21" s="264" t="s">
        <v>1068</v>
      </c>
      <c r="S21" s="263" t="s">
        <v>1521</v>
      </c>
      <c r="T21" s="266">
        <v>44138</v>
      </c>
      <c r="U21" s="270" t="s">
        <v>616</v>
      </c>
      <c r="V21" s="263" t="s">
        <v>1522</v>
      </c>
      <c r="W21" s="263" t="s">
        <v>1366</v>
      </c>
      <c r="X21" s="263" t="s">
        <v>1523</v>
      </c>
      <c r="Y21" s="263" t="s">
        <v>1524</v>
      </c>
      <c r="Z21" s="266">
        <v>44143</v>
      </c>
      <c r="AA21" s="263" t="s">
        <v>1525</v>
      </c>
      <c r="AB21" s="263" t="s">
        <v>1362</v>
      </c>
      <c r="AC21" s="263" t="s">
        <v>1526</v>
      </c>
      <c r="AD21" s="266">
        <v>44147</v>
      </c>
      <c r="AE21" s="263" t="s">
        <v>1527</v>
      </c>
      <c r="AF21" s="89" t="s">
        <v>125</v>
      </c>
    </row>
    <row r="22" spans="1:32" ht="15" customHeight="1" x14ac:dyDescent="0.25">
      <c r="A22" s="267" t="s">
        <v>125</v>
      </c>
      <c r="B22" s="267" t="s">
        <v>125</v>
      </c>
      <c r="C22" s="268" t="s">
        <v>125</v>
      </c>
      <c r="D22" s="267" t="s">
        <v>125</v>
      </c>
      <c r="E22" s="263" t="s">
        <v>1517</v>
      </c>
      <c r="F22" s="263" t="s">
        <v>1068</v>
      </c>
      <c r="G22" s="263" t="s">
        <v>1528</v>
      </c>
      <c r="H22" s="270">
        <v>44146</v>
      </c>
      <c r="I22" s="272" t="s">
        <v>1529</v>
      </c>
      <c r="J22" s="267" t="s">
        <v>125</v>
      </c>
      <c r="K22" s="267" t="s">
        <v>125</v>
      </c>
      <c r="L22" s="267" t="s">
        <v>125</v>
      </c>
      <c r="M22" s="267" t="s">
        <v>125</v>
      </c>
      <c r="N22" s="267" t="s">
        <v>125</v>
      </c>
      <c r="O22" s="267" t="s">
        <v>125</v>
      </c>
      <c r="P22" s="267" t="s">
        <v>125</v>
      </c>
      <c r="Q22" s="263" t="s">
        <v>2408</v>
      </c>
      <c r="R22" s="263" t="s">
        <v>1179</v>
      </c>
      <c r="S22" s="263" t="s">
        <v>2407</v>
      </c>
      <c r="T22" s="266">
        <v>44175</v>
      </c>
      <c r="U22" s="263" t="s">
        <v>616</v>
      </c>
      <c r="V22" s="263" t="s">
        <v>2409</v>
      </c>
      <c r="W22" s="267" t="s">
        <v>125</v>
      </c>
      <c r="X22" s="267" t="s">
        <v>125</v>
      </c>
      <c r="Y22" s="267" t="s">
        <v>125</v>
      </c>
      <c r="Z22" s="267" t="s">
        <v>125</v>
      </c>
      <c r="AA22" s="267" t="s">
        <v>125</v>
      </c>
      <c r="AB22" s="263" t="s">
        <v>1362</v>
      </c>
      <c r="AC22" s="263" t="s">
        <v>1530</v>
      </c>
      <c r="AD22" s="266">
        <v>44145</v>
      </c>
      <c r="AE22" s="263" t="s">
        <v>1531</v>
      </c>
      <c r="AF22" s="89" t="s">
        <v>125</v>
      </c>
    </row>
    <row r="23" spans="1:32" ht="15" customHeight="1" x14ac:dyDescent="0.25">
      <c r="A23" s="267" t="s">
        <v>125</v>
      </c>
      <c r="B23" s="267" t="s">
        <v>125</v>
      </c>
      <c r="C23" s="268" t="s">
        <v>125</v>
      </c>
      <c r="D23" s="267" t="s">
        <v>125</v>
      </c>
      <c r="E23" s="263" t="s">
        <v>1517</v>
      </c>
      <c r="F23" s="263" t="s">
        <v>1068</v>
      </c>
      <c r="G23" s="263" t="s">
        <v>1532</v>
      </c>
      <c r="H23" s="270">
        <v>44161</v>
      </c>
      <c r="I23" s="272" t="s">
        <v>1533</v>
      </c>
      <c r="J23" s="267" t="s">
        <v>125</v>
      </c>
      <c r="K23" s="267" t="s">
        <v>125</v>
      </c>
      <c r="L23" s="267" t="s">
        <v>125</v>
      </c>
      <c r="M23" s="267" t="s">
        <v>125</v>
      </c>
      <c r="N23" s="267" t="s">
        <v>125</v>
      </c>
      <c r="O23" s="267" t="s">
        <v>125</v>
      </c>
      <c r="P23" s="267" t="s">
        <v>125</v>
      </c>
      <c r="Q23" s="267" t="s">
        <v>125</v>
      </c>
      <c r="R23" s="267" t="s">
        <v>125</v>
      </c>
      <c r="S23" s="267" t="s">
        <v>125</v>
      </c>
      <c r="T23" s="267" t="s">
        <v>125</v>
      </c>
      <c r="U23" s="267" t="s">
        <v>125</v>
      </c>
      <c r="V23" s="267" t="s">
        <v>125</v>
      </c>
      <c r="W23" s="267" t="s">
        <v>125</v>
      </c>
      <c r="X23" s="267" t="s">
        <v>125</v>
      </c>
      <c r="Y23" s="267" t="s">
        <v>125</v>
      </c>
      <c r="Z23" s="267" t="s">
        <v>125</v>
      </c>
      <c r="AA23" s="267" t="s">
        <v>125</v>
      </c>
      <c r="AB23" s="267" t="s">
        <v>125</v>
      </c>
      <c r="AC23" s="267" t="s">
        <v>125</v>
      </c>
      <c r="AD23" s="267" t="s">
        <v>125</v>
      </c>
      <c r="AE23" s="267" t="s">
        <v>125</v>
      </c>
    </row>
    <row r="24" spans="1:32" ht="15" customHeight="1" x14ac:dyDescent="0.25">
      <c r="A24" s="263" t="s">
        <v>11</v>
      </c>
      <c r="B24" s="263" t="s">
        <v>122</v>
      </c>
      <c r="C24" s="129">
        <f t="shared" si="0"/>
        <v>1</v>
      </c>
      <c r="D24" s="266" t="s">
        <v>480</v>
      </c>
      <c r="E24" s="263" t="s">
        <v>161</v>
      </c>
      <c r="F24" s="263" t="s">
        <v>146</v>
      </c>
      <c r="G24" s="263" t="s">
        <v>543</v>
      </c>
      <c r="H24" s="270">
        <v>44119</v>
      </c>
      <c r="I24" s="272" t="s">
        <v>1534</v>
      </c>
      <c r="J24" s="263" t="s">
        <v>145</v>
      </c>
      <c r="K24" s="267" t="s">
        <v>125</v>
      </c>
      <c r="L24" s="267" t="s">
        <v>125</v>
      </c>
      <c r="M24" s="267" t="s">
        <v>125</v>
      </c>
      <c r="N24" s="267" t="s">
        <v>125</v>
      </c>
      <c r="O24" s="267" t="s">
        <v>125</v>
      </c>
      <c r="P24" s="267" t="s">
        <v>125</v>
      </c>
      <c r="Q24" s="263" t="s">
        <v>145</v>
      </c>
      <c r="R24" s="267" t="s">
        <v>125</v>
      </c>
      <c r="S24" s="267" t="s">
        <v>125</v>
      </c>
      <c r="T24" s="267" t="s">
        <v>125</v>
      </c>
      <c r="U24" s="267" t="s">
        <v>125</v>
      </c>
      <c r="V24" s="267" t="s">
        <v>125</v>
      </c>
      <c r="W24" s="263" t="s">
        <v>145</v>
      </c>
      <c r="X24" s="267" t="s">
        <v>125</v>
      </c>
      <c r="Y24" s="267" t="s">
        <v>125</v>
      </c>
      <c r="Z24" s="267" t="s">
        <v>125</v>
      </c>
      <c r="AA24" s="267" t="s">
        <v>125</v>
      </c>
      <c r="AB24" s="263" t="s">
        <v>145</v>
      </c>
      <c r="AC24" s="263"/>
      <c r="AD24" s="263"/>
      <c r="AE24" s="263"/>
    </row>
    <row r="25" spans="1:32" ht="15" customHeight="1" x14ac:dyDescent="0.25">
      <c r="A25" s="264" t="s">
        <v>12</v>
      </c>
      <c r="B25" s="263" t="s">
        <v>122</v>
      </c>
      <c r="C25" s="129">
        <f t="shared" si="0"/>
        <v>1</v>
      </c>
      <c r="D25" s="266" t="s">
        <v>1535</v>
      </c>
      <c r="E25" s="263" t="s">
        <v>162</v>
      </c>
      <c r="F25" s="263" t="s">
        <v>1536</v>
      </c>
      <c r="G25" s="263" t="s">
        <v>543</v>
      </c>
      <c r="H25" s="264" t="s">
        <v>145</v>
      </c>
      <c r="I25" s="263" t="s">
        <v>163</v>
      </c>
      <c r="J25" s="263" t="s">
        <v>145</v>
      </c>
      <c r="K25" s="267" t="s">
        <v>125</v>
      </c>
      <c r="L25" s="267" t="s">
        <v>125</v>
      </c>
      <c r="M25" s="267" t="s">
        <v>125</v>
      </c>
      <c r="N25" s="267" t="s">
        <v>125</v>
      </c>
      <c r="O25" s="267" t="s">
        <v>125</v>
      </c>
      <c r="P25" s="267" t="s">
        <v>125</v>
      </c>
      <c r="Q25" s="263" t="s">
        <v>501</v>
      </c>
      <c r="R25" s="267" t="s">
        <v>125</v>
      </c>
      <c r="S25" s="267" t="s">
        <v>125</v>
      </c>
      <c r="T25" s="267" t="s">
        <v>125</v>
      </c>
      <c r="U25" s="267" t="s">
        <v>125</v>
      </c>
      <c r="V25" s="267" t="s">
        <v>125</v>
      </c>
      <c r="W25" s="263" t="s">
        <v>145</v>
      </c>
      <c r="X25" s="267" t="s">
        <v>125</v>
      </c>
      <c r="Y25" s="267" t="s">
        <v>125</v>
      </c>
      <c r="Z25" s="267" t="s">
        <v>125</v>
      </c>
      <c r="AA25" s="267" t="s">
        <v>125</v>
      </c>
      <c r="AB25" s="263" t="s">
        <v>145</v>
      </c>
      <c r="AC25" s="267" t="s">
        <v>125</v>
      </c>
      <c r="AD25" s="267" t="s">
        <v>125</v>
      </c>
      <c r="AE25" s="267" t="s">
        <v>125</v>
      </c>
    </row>
    <row r="26" spans="1:32" ht="15" customHeight="1" x14ac:dyDescent="0.25">
      <c r="A26" s="267" t="s">
        <v>125</v>
      </c>
      <c r="B26" s="267" t="s">
        <v>125</v>
      </c>
      <c r="C26" s="268" t="s">
        <v>125</v>
      </c>
      <c r="D26" s="267" t="s">
        <v>125</v>
      </c>
      <c r="E26" s="263" t="s">
        <v>164</v>
      </c>
      <c r="F26" s="263" t="s">
        <v>146</v>
      </c>
      <c r="G26" s="263" t="s">
        <v>543</v>
      </c>
      <c r="H26" s="270" t="s">
        <v>145</v>
      </c>
      <c r="I26" s="263" t="s">
        <v>1537</v>
      </c>
      <c r="J26" s="267" t="s">
        <v>125</v>
      </c>
      <c r="K26" s="267" t="s">
        <v>125</v>
      </c>
      <c r="L26" s="267" t="s">
        <v>125</v>
      </c>
      <c r="M26" s="267" t="s">
        <v>125</v>
      </c>
      <c r="N26" s="267" t="s">
        <v>125</v>
      </c>
      <c r="O26" s="267" t="s">
        <v>125</v>
      </c>
      <c r="P26" s="267" t="s">
        <v>125</v>
      </c>
      <c r="Q26" s="267" t="s">
        <v>125</v>
      </c>
      <c r="R26" s="267" t="s">
        <v>125</v>
      </c>
      <c r="S26" s="267" t="s">
        <v>125</v>
      </c>
      <c r="T26" s="267" t="s">
        <v>125</v>
      </c>
      <c r="U26" s="267" t="s">
        <v>125</v>
      </c>
      <c r="V26" s="267" t="s">
        <v>125</v>
      </c>
      <c r="W26" s="267" t="s">
        <v>125</v>
      </c>
      <c r="X26" s="267" t="s">
        <v>125</v>
      </c>
      <c r="Y26" s="267" t="s">
        <v>125</v>
      </c>
      <c r="Z26" s="267" t="s">
        <v>125</v>
      </c>
      <c r="AA26" s="267" t="s">
        <v>125</v>
      </c>
      <c r="AB26" s="267" t="s">
        <v>125</v>
      </c>
      <c r="AC26" s="267" t="s">
        <v>125</v>
      </c>
      <c r="AD26" s="267" t="s">
        <v>125</v>
      </c>
      <c r="AE26" s="267" t="s">
        <v>125</v>
      </c>
    </row>
    <row r="27" spans="1:32" ht="15" customHeight="1" x14ac:dyDescent="0.25">
      <c r="A27" s="267" t="s">
        <v>125</v>
      </c>
      <c r="B27" s="267" t="s">
        <v>125</v>
      </c>
      <c r="C27" s="268" t="s">
        <v>125</v>
      </c>
      <c r="D27" s="267" t="s">
        <v>125</v>
      </c>
      <c r="E27" s="263" t="s">
        <v>164</v>
      </c>
      <c r="F27" s="263" t="s">
        <v>284</v>
      </c>
      <c r="G27" s="263" t="s">
        <v>1538</v>
      </c>
      <c r="H27" s="270" t="s">
        <v>145</v>
      </c>
      <c r="I27" s="263" t="s">
        <v>1539</v>
      </c>
      <c r="J27" s="267" t="s">
        <v>125</v>
      </c>
      <c r="K27" s="267" t="s">
        <v>125</v>
      </c>
      <c r="L27" s="267" t="s">
        <v>125</v>
      </c>
      <c r="M27" s="267" t="s">
        <v>125</v>
      </c>
      <c r="N27" s="267" t="s">
        <v>125</v>
      </c>
      <c r="O27" s="267" t="s">
        <v>125</v>
      </c>
      <c r="P27" s="267" t="s">
        <v>125</v>
      </c>
      <c r="Q27" s="267" t="s">
        <v>125</v>
      </c>
      <c r="R27" s="267" t="s">
        <v>125</v>
      </c>
      <c r="S27" s="267" t="s">
        <v>125</v>
      </c>
      <c r="T27" s="267" t="s">
        <v>125</v>
      </c>
      <c r="U27" s="267" t="s">
        <v>125</v>
      </c>
      <c r="V27" s="267" t="s">
        <v>125</v>
      </c>
      <c r="W27" s="267" t="s">
        <v>125</v>
      </c>
      <c r="X27" s="267" t="s">
        <v>125</v>
      </c>
      <c r="Y27" s="267" t="s">
        <v>125</v>
      </c>
      <c r="Z27" s="267" t="s">
        <v>125</v>
      </c>
      <c r="AA27" s="267" t="s">
        <v>125</v>
      </c>
      <c r="AB27" s="267" t="s">
        <v>125</v>
      </c>
      <c r="AC27" s="267" t="s">
        <v>125</v>
      </c>
      <c r="AD27" s="267" t="s">
        <v>125</v>
      </c>
      <c r="AE27" s="267" t="s">
        <v>125</v>
      </c>
    </row>
    <row r="28" spans="1:32" ht="15" customHeight="1" x14ac:dyDescent="0.25">
      <c r="A28" s="264" t="s">
        <v>13</v>
      </c>
      <c r="B28" s="264" t="s">
        <v>122</v>
      </c>
      <c r="C28" s="129">
        <f t="shared" si="0"/>
        <v>1</v>
      </c>
      <c r="D28" s="266" t="s">
        <v>480</v>
      </c>
      <c r="E28" s="263" t="s">
        <v>165</v>
      </c>
      <c r="F28" s="263" t="s">
        <v>146</v>
      </c>
      <c r="G28" s="263" t="s">
        <v>543</v>
      </c>
      <c r="H28" s="270">
        <v>44138</v>
      </c>
      <c r="I28" s="263" t="s">
        <v>1540</v>
      </c>
      <c r="J28" s="263" t="s">
        <v>145</v>
      </c>
      <c r="K28" s="267" t="s">
        <v>125</v>
      </c>
      <c r="L28" s="267" t="s">
        <v>125</v>
      </c>
      <c r="M28" s="267" t="s">
        <v>125</v>
      </c>
      <c r="N28" s="267" t="s">
        <v>125</v>
      </c>
      <c r="O28" s="267" t="s">
        <v>125</v>
      </c>
      <c r="P28" s="267" t="s">
        <v>125</v>
      </c>
      <c r="Q28" s="263" t="s">
        <v>145</v>
      </c>
      <c r="R28" s="267" t="s">
        <v>125</v>
      </c>
      <c r="S28" s="267" t="s">
        <v>125</v>
      </c>
      <c r="T28" s="267" t="s">
        <v>125</v>
      </c>
      <c r="U28" s="267" t="s">
        <v>125</v>
      </c>
      <c r="V28" s="267" t="s">
        <v>125</v>
      </c>
      <c r="W28" s="263" t="s">
        <v>145</v>
      </c>
      <c r="X28" s="267" t="s">
        <v>125</v>
      </c>
      <c r="Y28" s="267" t="s">
        <v>125</v>
      </c>
      <c r="Z28" s="267" t="s">
        <v>125</v>
      </c>
      <c r="AA28" s="267" t="s">
        <v>125</v>
      </c>
      <c r="AB28" s="263" t="s">
        <v>145</v>
      </c>
      <c r="AC28" s="267" t="s">
        <v>125</v>
      </c>
      <c r="AD28" s="267" t="s">
        <v>125</v>
      </c>
      <c r="AE28" s="267" t="s">
        <v>125</v>
      </c>
    </row>
    <row r="29" spans="1:32" ht="15" customHeight="1" x14ac:dyDescent="0.25">
      <c r="A29" s="264" t="s">
        <v>14</v>
      </c>
      <c r="B29" s="264" t="s">
        <v>122</v>
      </c>
      <c r="C29" s="129">
        <f t="shared" si="0"/>
        <v>1</v>
      </c>
      <c r="D29" s="266" t="s">
        <v>480</v>
      </c>
      <c r="E29" s="263" t="s">
        <v>166</v>
      </c>
      <c r="F29" s="263" t="s">
        <v>146</v>
      </c>
      <c r="G29" s="263" t="s">
        <v>543</v>
      </c>
      <c r="H29" s="264" t="s">
        <v>145</v>
      </c>
      <c r="I29" s="263" t="s">
        <v>1541</v>
      </c>
      <c r="J29" s="263" t="s">
        <v>145</v>
      </c>
      <c r="K29" s="267" t="s">
        <v>125</v>
      </c>
      <c r="L29" s="267" t="s">
        <v>125</v>
      </c>
      <c r="M29" s="267" t="s">
        <v>125</v>
      </c>
      <c r="N29" s="267" t="s">
        <v>125</v>
      </c>
      <c r="O29" s="267" t="s">
        <v>125</v>
      </c>
      <c r="P29" s="267" t="s">
        <v>125</v>
      </c>
      <c r="Q29" s="263" t="s">
        <v>145</v>
      </c>
      <c r="R29" s="267" t="s">
        <v>125</v>
      </c>
      <c r="S29" s="267" t="s">
        <v>125</v>
      </c>
      <c r="T29" s="267" t="s">
        <v>125</v>
      </c>
      <c r="U29" s="267" t="s">
        <v>125</v>
      </c>
      <c r="V29" s="267" t="s">
        <v>125</v>
      </c>
      <c r="W29" s="263" t="s">
        <v>145</v>
      </c>
      <c r="X29" s="267" t="s">
        <v>125</v>
      </c>
      <c r="Y29" s="267" t="s">
        <v>125</v>
      </c>
      <c r="Z29" s="267" t="s">
        <v>125</v>
      </c>
      <c r="AA29" s="267" t="s">
        <v>125</v>
      </c>
      <c r="AB29" s="263" t="s">
        <v>145</v>
      </c>
      <c r="AC29" s="267" t="s">
        <v>125</v>
      </c>
      <c r="AD29" s="267" t="s">
        <v>125</v>
      </c>
      <c r="AE29" s="267" t="s">
        <v>125</v>
      </c>
    </row>
    <row r="30" spans="1:32" ht="15" customHeight="1" x14ac:dyDescent="0.25">
      <c r="A30" s="263" t="s">
        <v>15</v>
      </c>
      <c r="B30" s="263" t="s">
        <v>122</v>
      </c>
      <c r="C30" s="129">
        <f t="shared" si="0"/>
        <v>1</v>
      </c>
      <c r="D30" s="266" t="s">
        <v>480</v>
      </c>
      <c r="E30" s="263" t="s">
        <v>168</v>
      </c>
      <c r="F30" s="263" t="s">
        <v>146</v>
      </c>
      <c r="G30" s="264" t="s">
        <v>1542</v>
      </c>
      <c r="H30" s="264" t="s">
        <v>145</v>
      </c>
      <c r="I30" s="272" t="s">
        <v>1543</v>
      </c>
      <c r="J30" s="263" t="s">
        <v>145</v>
      </c>
      <c r="K30" s="267" t="s">
        <v>125</v>
      </c>
      <c r="L30" s="267" t="s">
        <v>125</v>
      </c>
      <c r="M30" s="267" t="s">
        <v>125</v>
      </c>
      <c r="N30" s="267" t="s">
        <v>125</v>
      </c>
      <c r="O30" s="267" t="s">
        <v>125</v>
      </c>
      <c r="P30" s="267" t="s">
        <v>125</v>
      </c>
      <c r="Q30" s="263" t="s">
        <v>145</v>
      </c>
      <c r="R30" s="267" t="s">
        <v>125</v>
      </c>
      <c r="S30" s="267" t="s">
        <v>125</v>
      </c>
      <c r="T30" s="267" t="s">
        <v>125</v>
      </c>
      <c r="U30" s="267" t="s">
        <v>125</v>
      </c>
      <c r="V30" s="267" t="s">
        <v>125</v>
      </c>
      <c r="W30" s="263" t="s">
        <v>145</v>
      </c>
      <c r="X30" s="267" t="s">
        <v>125</v>
      </c>
      <c r="Y30" s="267" t="s">
        <v>125</v>
      </c>
      <c r="Z30" s="267" t="s">
        <v>125</v>
      </c>
      <c r="AA30" s="267" t="s">
        <v>125</v>
      </c>
      <c r="AB30" s="263" t="s">
        <v>145</v>
      </c>
      <c r="AC30" s="267" t="s">
        <v>125</v>
      </c>
      <c r="AD30" s="267" t="s">
        <v>125</v>
      </c>
      <c r="AE30" s="267" t="s">
        <v>125</v>
      </c>
    </row>
    <row r="31" spans="1:32" ht="15" customHeight="1" x14ac:dyDescent="0.25">
      <c r="A31" s="263" t="s">
        <v>16</v>
      </c>
      <c r="B31" s="263" t="s">
        <v>122</v>
      </c>
      <c r="C31" s="129">
        <f t="shared" si="0"/>
        <v>1</v>
      </c>
      <c r="D31" s="263" t="s">
        <v>1373</v>
      </c>
      <c r="E31" s="263" t="s">
        <v>169</v>
      </c>
      <c r="F31" s="263" t="s">
        <v>146</v>
      </c>
      <c r="G31" s="264" t="s">
        <v>1544</v>
      </c>
      <c r="H31" s="270">
        <v>44151</v>
      </c>
      <c r="I31" s="263" t="s">
        <v>1545</v>
      </c>
      <c r="J31" s="263" t="s">
        <v>145</v>
      </c>
      <c r="K31" s="267" t="s">
        <v>125</v>
      </c>
      <c r="L31" s="267" t="s">
        <v>125</v>
      </c>
      <c r="M31" s="267" t="s">
        <v>125</v>
      </c>
      <c r="N31" s="267" t="s">
        <v>125</v>
      </c>
      <c r="O31" s="267" t="s">
        <v>125</v>
      </c>
      <c r="P31" s="267" t="s">
        <v>125</v>
      </c>
      <c r="Q31" s="263" t="s">
        <v>1546</v>
      </c>
      <c r="R31" s="264" t="s">
        <v>2410</v>
      </c>
      <c r="S31" s="264" t="s">
        <v>1547</v>
      </c>
      <c r="T31" s="270">
        <v>44162</v>
      </c>
      <c r="U31" s="270" t="s">
        <v>616</v>
      </c>
      <c r="V31" s="271" t="s">
        <v>1548</v>
      </c>
      <c r="W31" s="263" t="s">
        <v>145</v>
      </c>
      <c r="X31" s="267" t="s">
        <v>125</v>
      </c>
      <c r="Y31" s="267" t="s">
        <v>125</v>
      </c>
      <c r="Z31" s="267" t="s">
        <v>125</v>
      </c>
      <c r="AA31" s="267" t="s">
        <v>125</v>
      </c>
      <c r="AB31" s="263" t="s">
        <v>145</v>
      </c>
      <c r="AC31" s="267" t="s">
        <v>125</v>
      </c>
      <c r="AD31" s="267" t="s">
        <v>125</v>
      </c>
      <c r="AE31" s="267" t="s">
        <v>125</v>
      </c>
    </row>
    <row r="32" spans="1:32" ht="15" customHeight="1" x14ac:dyDescent="0.25">
      <c r="A32" s="263" t="s">
        <v>17</v>
      </c>
      <c r="B32" s="263" t="s">
        <v>119</v>
      </c>
      <c r="C32" s="129">
        <f t="shared" si="0"/>
        <v>2</v>
      </c>
      <c r="D32" s="266" t="s">
        <v>1373</v>
      </c>
      <c r="E32" s="263" t="s">
        <v>170</v>
      </c>
      <c r="F32" s="263" t="s">
        <v>171</v>
      </c>
      <c r="G32" s="263" t="s">
        <v>543</v>
      </c>
      <c r="H32" s="266">
        <v>44134</v>
      </c>
      <c r="I32" s="263" t="s">
        <v>1549</v>
      </c>
      <c r="J32" s="263" t="s">
        <v>145</v>
      </c>
      <c r="K32" s="267" t="s">
        <v>125</v>
      </c>
      <c r="L32" s="267" t="s">
        <v>125</v>
      </c>
      <c r="M32" s="267" t="s">
        <v>125</v>
      </c>
      <c r="N32" s="267" t="s">
        <v>125</v>
      </c>
      <c r="O32" s="267" t="s">
        <v>125</v>
      </c>
      <c r="P32" s="267" t="s">
        <v>125</v>
      </c>
      <c r="Q32" s="263" t="s">
        <v>1550</v>
      </c>
      <c r="R32" s="264" t="s">
        <v>1068</v>
      </c>
      <c r="S32" s="263" t="s">
        <v>1551</v>
      </c>
      <c r="T32" s="270">
        <v>44141</v>
      </c>
      <c r="U32" s="270" t="s">
        <v>616</v>
      </c>
      <c r="V32" s="273" t="s">
        <v>1552</v>
      </c>
      <c r="W32" s="263" t="s">
        <v>1553</v>
      </c>
      <c r="X32" s="263" t="s">
        <v>445</v>
      </c>
      <c r="Y32" s="263" t="s">
        <v>1554</v>
      </c>
      <c r="Z32" s="266">
        <v>44195</v>
      </c>
      <c r="AA32" s="263" t="s">
        <v>1555</v>
      </c>
      <c r="AB32" s="263" t="s">
        <v>145</v>
      </c>
      <c r="AC32" s="267" t="s">
        <v>125</v>
      </c>
      <c r="AD32" s="267" t="s">
        <v>125</v>
      </c>
      <c r="AE32" s="267" t="s">
        <v>125</v>
      </c>
    </row>
    <row r="33" spans="1:32" ht="15" customHeight="1" x14ac:dyDescent="0.25">
      <c r="A33" s="267" t="s">
        <v>125</v>
      </c>
      <c r="B33" s="267" t="s">
        <v>125</v>
      </c>
      <c r="C33" s="268" t="s">
        <v>125</v>
      </c>
      <c r="D33" s="267" t="s">
        <v>125</v>
      </c>
      <c r="E33" s="263" t="s">
        <v>173</v>
      </c>
      <c r="F33" s="263" t="s">
        <v>171</v>
      </c>
      <c r="G33" s="263" t="s">
        <v>543</v>
      </c>
      <c r="H33" s="266">
        <v>44134</v>
      </c>
      <c r="I33" s="274" t="s">
        <v>1556</v>
      </c>
      <c r="J33" s="267" t="s">
        <v>125</v>
      </c>
      <c r="K33" s="267" t="s">
        <v>125</v>
      </c>
      <c r="L33" s="267" t="s">
        <v>125</v>
      </c>
      <c r="M33" s="267" t="s">
        <v>125</v>
      </c>
      <c r="N33" s="267" t="s">
        <v>125</v>
      </c>
      <c r="O33" s="267" t="s">
        <v>125</v>
      </c>
      <c r="P33" s="267" t="s">
        <v>125</v>
      </c>
      <c r="Q33" s="263" t="s">
        <v>1550</v>
      </c>
      <c r="R33" s="264" t="s">
        <v>1068</v>
      </c>
      <c r="S33" s="263" t="s">
        <v>1557</v>
      </c>
      <c r="T33" s="270">
        <v>44147</v>
      </c>
      <c r="U33" s="270" t="s">
        <v>616</v>
      </c>
      <c r="V33" s="273" t="s">
        <v>1558</v>
      </c>
      <c r="W33" s="267" t="s">
        <v>125</v>
      </c>
      <c r="X33" s="267" t="s">
        <v>125</v>
      </c>
      <c r="Y33" s="267" t="s">
        <v>125</v>
      </c>
      <c r="Z33" s="267" t="s">
        <v>125</v>
      </c>
      <c r="AA33" s="267" t="s">
        <v>125</v>
      </c>
      <c r="AB33" s="267" t="s">
        <v>125</v>
      </c>
      <c r="AC33" s="267" t="s">
        <v>125</v>
      </c>
      <c r="AD33" s="267" t="s">
        <v>125</v>
      </c>
      <c r="AE33" s="267" t="s">
        <v>125</v>
      </c>
    </row>
    <row r="34" spans="1:32" ht="15" customHeight="1" x14ac:dyDescent="0.25">
      <c r="A34" s="267" t="s">
        <v>125</v>
      </c>
      <c r="B34" s="267" t="s">
        <v>125</v>
      </c>
      <c r="C34" s="268" t="s">
        <v>125</v>
      </c>
      <c r="D34" s="267" t="s">
        <v>125</v>
      </c>
      <c r="E34" s="267" t="s">
        <v>125</v>
      </c>
      <c r="F34" s="267" t="s">
        <v>125</v>
      </c>
      <c r="G34" s="267" t="s">
        <v>125</v>
      </c>
      <c r="H34" s="267" t="s">
        <v>125</v>
      </c>
      <c r="I34" s="267" t="s">
        <v>125</v>
      </c>
      <c r="J34" s="267" t="s">
        <v>125</v>
      </c>
      <c r="K34" s="267" t="s">
        <v>125</v>
      </c>
      <c r="L34" s="267" t="s">
        <v>125</v>
      </c>
      <c r="M34" s="267" t="s">
        <v>125</v>
      </c>
      <c r="N34" s="267" t="s">
        <v>125</v>
      </c>
      <c r="O34" s="267" t="s">
        <v>125</v>
      </c>
      <c r="P34" s="267" t="s">
        <v>125</v>
      </c>
      <c r="Q34" s="263" t="s">
        <v>1559</v>
      </c>
      <c r="R34" s="264" t="s">
        <v>1560</v>
      </c>
      <c r="S34" s="263" t="s">
        <v>1561</v>
      </c>
      <c r="T34" s="270">
        <v>44156</v>
      </c>
      <c r="U34" s="270" t="s">
        <v>616</v>
      </c>
      <c r="V34" s="273" t="s">
        <v>1562</v>
      </c>
      <c r="W34" s="267" t="s">
        <v>125</v>
      </c>
      <c r="X34" s="267" t="s">
        <v>125</v>
      </c>
      <c r="Y34" s="267" t="s">
        <v>125</v>
      </c>
      <c r="Z34" s="267" t="s">
        <v>125</v>
      </c>
      <c r="AA34" s="267" t="s">
        <v>125</v>
      </c>
      <c r="AB34" s="267" t="s">
        <v>125</v>
      </c>
      <c r="AC34" s="267" t="s">
        <v>125</v>
      </c>
      <c r="AD34" s="267" t="s">
        <v>125</v>
      </c>
      <c r="AE34" s="267" t="s">
        <v>125</v>
      </c>
    </row>
    <row r="35" spans="1:32" ht="15" customHeight="1" x14ac:dyDescent="0.25">
      <c r="A35" s="267" t="s">
        <v>125</v>
      </c>
      <c r="B35" s="267" t="s">
        <v>125</v>
      </c>
      <c r="C35" s="268" t="s">
        <v>125</v>
      </c>
      <c r="D35" s="267" t="s">
        <v>125</v>
      </c>
      <c r="E35" s="267" t="s">
        <v>125</v>
      </c>
      <c r="F35" s="267" t="s">
        <v>125</v>
      </c>
      <c r="G35" s="267" t="s">
        <v>125</v>
      </c>
      <c r="H35" s="267" t="s">
        <v>125</v>
      </c>
      <c r="I35" s="267" t="s">
        <v>125</v>
      </c>
      <c r="J35" s="267" t="s">
        <v>125</v>
      </c>
      <c r="K35" s="267" t="s">
        <v>125</v>
      </c>
      <c r="L35" s="267" t="s">
        <v>125</v>
      </c>
      <c r="M35" s="267" t="s">
        <v>125</v>
      </c>
      <c r="N35" s="267" t="s">
        <v>125</v>
      </c>
      <c r="O35" s="267" t="s">
        <v>125</v>
      </c>
      <c r="P35" s="267" t="s">
        <v>125</v>
      </c>
      <c r="Q35" s="263" t="s">
        <v>1550</v>
      </c>
      <c r="R35" s="264" t="s">
        <v>1068</v>
      </c>
      <c r="S35" s="263" t="s">
        <v>1563</v>
      </c>
      <c r="T35" s="270">
        <v>44168</v>
      </c>
      <c r="U35" s="270" t="s">
        <v>616</v>
      </c>
      <c r="V35" s="273" t="s">
        <v>1564</v>
      </c>
      <c r="W35" s="267" t="s">
        <v>125</v>
      </c>
      <c r="X35" s="267" t="s">
        <v>125</v>
      </c>
      <c r="Y35" s="267" t="s">
        <v>125</v>
      </c>
      <c r="Z35" s="267" t="s">
        <v>125</v>
      </c>
      <c r="AA35" s="267" t="s">
        <v>125</v>
      </c>
      <c r="AB35" s="267" t="s">
        <v>125</v>
      </c>
      <c r="AC35" s="267" t="s">
        <v>125</v>
      </c>
      <c r="AD35" s="267" t="s">
        <v>125</v>
      </c>
      <c r="AE35" s="267" t="s">
        <v>125</v>
      </c>
    </row>
    <row r="36" spans="1:32" ht="15" customHeight="1" x14ac:dyDescent="0.25">
      <c r="A36" s="264" t="s">
        <v>1357</v>
      </c>
      <c r="B36" s="263" t="s">
        <v>119</v>
      </c>
      <c r="C36" s="129">
        <f t="shared" si="0"/>
        <v>2</v>
      </c>
      <c r="D36" s="266" t="s">
        <v>1565</v>
      </c>
      <c r="E36" s="263" t="s">
        <v>175</v>
      </c>
      <c r="F36" s="263" t="s">
        <v>146</v>
      </c>
      <c r="G36" s="263" t="s">
        <v>1566</v>
      </c>
      <c r="H36" s="264" t="s">
        <v>145</v>
      </c>
      <c r="I36" s="263" t="s">
        <v>502</v>
      </c>
      <c r="J36" s="263" t="s">
        <v>1567</v>
      </c>
      <c r="K36" s="264" t="s">
        <v>1495</v>
      </c>
      <c r="L36" s="264" t="s">
        <v>1568</v>
      </c>
      <c r="M36" s="270">
        <v>44144</v>
      </c>
      <c r="N36" s="264" t="s">
        <v>1569</v>
      </c>
      <c r="O36" s="264" t="s">
        <v>1570</v>
      </c>
      <c r="P36" s="275">
        <v>245000</v>
      </c>
      <c r="Q36" s="263" t="s">
        <v>1571</v>
      </c>
      <c r="R36" s="264" t="s">
        <v>1572</v>
      </c>
      <c r="S36" s="264" t="s">
        <v>1573</v>
      </c>
      <c r="T36" s="270">
        <v>44140</v>
      </c>
      <c r="U36" s="270" t="s">
        <v>616</v>
      </c>
      <c r="V36" s="271" t="s">
        <v>1574</v>
      </c>
      <c r="W36" s="263" t="s">
        <v>1575</v>
      </c>
      <c r="X36" s="263" t="s">
        <v>1576</v>
      </c>
      <c r="Y36" s="263" t="s">
        <v>1577</v>
      </c>
      <c r="Z36" s="266">
        <v>44188</v>
      </c>
      <c r="AA36" s="263" t="s">
        <v>1578</v>
      </c>
      <c r="AB36" s="263" t="s">
        <v>1225</v>
      </c>
      <c r="AC36" s="267" t="s">
        <v>125</v>
      </c>
      <c r="AD36" s="267" t="s">
        <v>125</v>
      </c>
      <c r="AE36" s="267" t="s">
        <v>125</v>
      </c>
    </row>
    <row r="37" spans="1:32" ht="15" customHeight="1" x14ac:dyDescent="0.25">
      <c r="A37" s="267" t="s">
        <v>125</v>
      </c>
      <c r="B37" s="267" t="s">
        <v>125</v>
      </c>
      <c r="C37" s="268" t="s">
        <v>125</v>
      </c>
      <c r="D37" s="267" t="s">
        <v>125</v>
      </c>
      <c r="E37" s="263" t="s">
        <v>175</v>
      </c>
      <c r="F37" s="263" t="s">
        <v>284</v>
      </c>
      <c r="G37" s="263" t="s">
        <v>1589</v>
      </c>
      <c r="H37" s="264" t="s">
        <v>145</v>
      </c>
      <c r="I37" s="263" t="s">
        <v>1590</v>
      </c>
      <c r="J37" s="263" t="s">
        <v>1579</v>
      </c>
      <c r="K37" s="264" t="s">
        <v>1053</v>
      </c>
      <c r="L37" s="264" t="s">
        <v>1580</v>
      </c>
      <c r="M37" s="270">
        <v>44146</v>
      </c>
      <c r="N37" s="264" t="s">
        <v>1581</v>
      </c>
      <c r="O37" s="264" t="s">
        <v>1582</v>
      </c>
      <c r="P37" s="275">
        <v>2000000</v>
      </c>
      <c r="Q37" s="263" t="s">
        <v>1583</v>
      </c>
      <c r="R37" s="264" t="s">
        <v>1572</v>
      </c>
      <c r="S37" s="264" t="s">
        <v>1584</v>
      </c>
      <c r="T37" s="270">
        <v>44141</v>
      </c>
      <c r="U37" s="270" t="s">
        <v>616</v>
      </c>
      <c r="V37" s="271" t="s">
        <v>1585</v>
      </c>
      <c r="W37" s="263" t="s">
        <v>1575</v>
      </c>
      <c r="X37" s="263" t="s">
        <v>1586</v>
      </c>
      <c r="Y37" s="263" t="s">
        <v>1587</v>
      </c>
      <c r="Z37" s="266">
        <v>44138</v>
      </c>
      <c r="AA37" s="263" t="s">
        <v>1588</v>
      </c>
      <c r="AB37" s="267" t="s">
        <v>125</v>
      </c>
      <c r="AC37" s="267" t="s">
        <v>125</v>
      </c>
      <c r="AD37" s="267" t="s">
        <v>125</v>
      </c>
      <c r="AE37" s="267" t="s">
        <v>125</v>
      </c>
    </row>
    <row r="38" spans="1:32" ht="15" customHeight="1" x14ac:dyDescent="0.25">
      <c r="A38" s="267" t="s">
        <v>125</v>
      </c>
      <c r="B38" s="267" t="s">
        <v>125</v>
      </c>
      <c r="C38" s="268" t="s">
        <v>125</v>
      </c>
      <c r="D38" s="267" t="s">
        <v>125</v>
      </c>
      <c r="E38" s="263" t="s">
        <v>125</v>
      </c>
      <c r="F38" s="264" t="s">
        <v>125</v>
      </c>
      <c r="G38" s="264" t="s">
        <v>125</v>
      </c>
      <c r="H38" s="270" t="s">
        <v>125</v>
      </c>
      <c r="I38" s="269" t="s">
        <v>1597</v>
      </c>
      <c r="J38" s="263" t="s">
        <v>1579</v>
      </c>
      <c r="K38" s="264" t="s">
        <v>1053</v>
      </c>
      <c r="L38" s="264" t="s">
        <v>1591</v>
      </c>
      <c r="M38" s="270">
        <v>44181</v>
      </c>
      <c r="N38" s="264" t="s">
        <v>1592</v>
      </c>
      <c r="O38" s="264" t="s">
        <v>1593</v>
      </c>
      <c r="P38" s="275">
        <v>2000000</v>
      </c>
      <c r="Q38" s="263" t="s">
        <v>1594</v>
      </c>
      <c r="R38" s="264" t="s">
        <v>1572</v>
      </c>
      <c r="S38" s="264" t="s">
        <v>1595</v>
      </c>
      <c r="T38" s="270">
        <v>44142</v>
      </c>
      <c r="U38" s="270" t="s">
        <v>616</v>
      </c>
      <c r="V38" s="271" t="s">
        <v>1596</v>
      </c>
      <c r="W38" s="267" t="s">
        <v>125</v>
      </c>
      <c r="X38" s="267" t="s">
        <v>125</v>
      </c>
      <c r="Y38" s="267" t="s">
        <v>125</v>
      </c>
      <c r="Z38" s="267" t="s">
        <v>125</v>
      </c>
      <c r="AA38" s="267" t="s">
        <v>125</v>
      </c>
      <c r="AB38" s="267" t="s">
        <v>125</v>
      </c>
      <c r="AC38" s="267" t="s">
        <v>125</v>
      </c>
      <c r="AD38" s="267" t="s">
        <v>125</v>
      </c>
      <c r="AE38" s="267" t="s">
        <v>125</v>
      </c>
    </row>
    <row r="39" spans="1:32" s="46" customFormat="1" ht="15" customHeight="1" x14ac:dyDescent="0.35">
      <c r="A39" s="276" t="s">
        <v>19</v>
      </c>
      <c r="B39" s="276"/>
      <c r="C39" s="131"/>
      <c r="D39" s="277"/>
      <c r="E39" s="276"/>
      <c r="F39" s="276"/>
      <c r="G39" s="276"/>
      <c r="H39" s="276"/>
      <c r="I39" s="278"/>
      <c r="J39" s="276"/>
      <c r="K39" s="276"/>
      <c r="L39" s="276"/>
      <c r="M39" s="276"/>
      <c r="N39" s="276"/>
      <c r="O39" s="276"/>
      <c r="P39" s="276"/>
      <c r="Q39" s="276"/>
      <c r="R39" s="276"/>
      <c r="S39" s="276"/>
      <c r="T39" s="276"/>
      <c r="U39" s="276"/>
      <c r="V39" s="279"/>
      <c r="W39" s="279"/>
      <c r="X39" s="279"/>
      <c r="Y39" s="279"/>
      <c r="Z39" s="279"/>
      <c r="AA39" s="279"/>
      <c r="AB39" s="276"/>
      <c r="AC39" s="276"/>
      <c r="AD39" s="276"/>
      <c r="AE39" s="276"/>
      <c r="AF39" s="80"/>
    </row>
    <row r="40" spans="1:32" ht="15" customHeight="1" x14ac:dyDescent="0.25">
      <c r="A40" s="263" t="s">
        <v>20</v>
      </c>
      <c r="B40" s="263" t="s">
        <v>122</v>
      </c>
      <c r="C40" s="129">
        <f>IF(B40=$B$4,2,IF(B40=$B$5,1,0))</f>
        <v>1</v>
      </c>
      <c r="D40" s="266" t="s">
        <v>1473</v>
      </c>
      <c r="E40" s="263" t="s">
        <v>176</v>
      </c>
      <c r="F40" s="263" t="s">
        <v>146</v>
      </c>
      <c r="G40" s="264" t="s">
        <v>543</v>
      </c>
      <c r="H40" s="270">
        <v>44181</v>
      </c>
      <c r="I40" s="263" t="s">
        <v>1598</v>
      </c>
      <c r="J40" s="263" t="s">
        <v>145</v>
      </c>
      <c r="K40" s="267" t="s">
        <v>125</v>
      </c>
      <c r="L40" s="267" t="s">
        <v>125</v>
      </c>
      <c r="M40" s="267" t="s">
        <v>125</v>
      </c>
      <c r="N40" s="267" t="s">
        <v>125</v>
      </c>
      <c r="O40" s="267" t="s">
        <v>125</v>
      </c>
      <c r="P40" s="267" t="s">
        <v>125</v>
      </c>
      <c r="Q40" s="263" t="s">
        <v>145</v>
      </c>
      <c r="R40" s="267" t="s">
        <v>125</v>
      </c>
      <c r="S40" s="267" t="s">
        <v>125</v>
      </c>
      <c r="T40" s="267" t="s">
        <v>125</v>
      </c>
      <c r="U40" s="267" t="s">
        <v>125</v>
      </c>
      <c r="V40" s="267" t="s">
        <v>125</v>
      </c>
      <c r="W40" s="263" t="s">
        <v>145</v>
      </c>
      <c r="X40" s="267" t="s">
        <v>125</v>
      </c>
      <c r="Y40" s="267" t="s">
        <v>125</v>
      </c>
      <c r="Z40" s="267" t="s">
        <v>125</v>
      </c>
      <c r="AA40" s="267" t="s">
        <v>125</v>
      </c>
      <c r="AB40" s="263" t="s">
        <v>145</v>
      </c>
      <c r="AC40" s="267" t="s">
        <v>125</v>
      </c>
      <c r="AD40" s="267" t="s">
        <v>125</v>
      </c>
      <c r="AE40" s="267" t="s">
        <v>125</v>
      </c>
    </row>
    <row r="41" spans="1:32" ht="15" customHeight="1" x14ac:dyDescent="0.25">
      <c r="A41" s="263" t="s">
        <v>21</v>
      </c>
      <c r="B41" s="263" t="s">
        <v>119</v>
      </c>
      <c r="C41" s="129">
        <f>IF(B41=$B$4,2,IF(B41=$B$5,1,0))</f>
        <v>2</v>
      </c>
      <c r="D41" s="266" t="s">
        <v>1599</v>
      </c>
      <c r="E41" s="263" t="s">
        <v>177</v>
      </c>
      <c r="F41" s="263" t="s">
        <v>1501</v>
      </c>
      <c r="G41" s="263" t="s">
        <v>543</v>
      </c>
      <c r="H41" s="270" t="s">
        <v>145</v>
      </c>
      <c r="I41" s="263" t="s">
        <v>1600</v>
      </c>
      <c r="J41" s="263" t="s">
        <v>1601</v>
      </c>
      <c r="K41" s="264" t="s">
        <v>1068</v>
      </c>
      <c r="L41" s="264" t="s">
        <v>1602</v>
      </c>
      <c r="M41" s="270">
        <v>44148</v>
      </c>
      <c r="N41" s="264" t="s">
        <v>1603</v>
      </c>
      <c r="O41" s="263" t="s">
        <v>594</v>
      </c>
      <c r="P41" s="275">
        <v>28700</v>
      </c>
      <c r="Q41" s="263" t="s">
        <v>1604</v>
      </c>
      <c r="R41" s="264" t="s">
        <v>1068</v>
      </c>
      <c r="S41" s="264" t="s">
        <v>1605</v>
      </c>
      <c r="T41" s="270">
        <v>44181</v>
      </c>
      <c r="U41" s="270" t="s">
        <v>616</v>
      </c>
      <c r="V41" s="269" t="s">
        <v>1606</v>
      </c>
      <c r="W41" s="263" t="s">
        <v>1607</v>
      </c>
      <c r="X41" s="263" t="s">
        <v>1608</v>
      </c>
      <c r="Y41" s="263" t="s">
        <v>1609</v>
      </c>
      <c r="Z41" s="266">
        <v>44182</v>
      </c>
      <c r="AA41" s="269" t="s">
        <v>1610</v>
      </c>
      <c r="AB41" s="263" t="s">
        <v>145</v>
      </c>
      <c r="AC41" s="267" t="s">
        <v>125</v>
      </c>
      <c r="AD41" s="267" t="s">
        <v>125</v>
      </c>
      <c r="AE41" s="267" t="s">
        <v>125</v>
      </c>
    </row>
    <row r="42" spans="1:32" ht="15" customHeight="1" x14ac:dyDescent="0.25">
      <c r="A42" s="267" t="s">
        <v>125</v>
      </c>
      <c r="B42" s="267" t="s">
        <v>125</v>
      </c>
      <c r="C42" s="268" t="s">
        <v>125</v>
      </c>
      <c r="D42" s="267" t="s">
        <v>125</v>
      </c>
      <c r="E42" s="263" t="s">
        <v>177</v>
      </c>
      <c r="F42" s="263" t="s">
        <v>1077</v>
      </c>
      <c r="G42" s="264" t="s">
        <v>1611</v>
      </c>
      <c r="H42" s="270">
        <v>44132</v>
      </c>
      <c r="I42" s="269" t="s">
        <v>1612</v>
      </c>
      <c r="J42" s="267" t="s">
        <v>125</v>
      </c>
      <c r="K42" s="267" t="s">
        <v>125</v>
      </c>
      <c r="L42" s="267" t="s">
        <v>125</v>
      </c>
      <c r="M42" s="267" t="s">
        <v>125</v>
      </c>
      <c r="N42" s="267" t="s">
        <v>125</v>
      </c>
      <c r="O42" s="267" t="s">
        <v>125</v>
      </c>
      <c r="P42" s="267" t="s">
        <v>125</v>
      </c>
      <c r="Q42" s="263" t="s">
        <v>1604</v>
      </c>
      <c r="R42" s="264" t="s">
        <v>1053</v>
      </c>
      <c r="S42" s="264" t="s">
        <v>1613</v>
      </c>
      <c r="T42" s="270">
        <v>44132</v>
      </c>
      <c r="U42" s="270" t="s">
        <v>616</v>
      </c>
      <c r="V42" s="269" t="s">
        <v>1614</v>
      </c>
      <c r="W42" s="267" t="s">
        <v>125</v>
      </c>
      <c r="X42" s="267" t="s">
        <v>125</v>
      </c>
      <c r="Y42" s="267" t="s">
        <v>125</v>
      </c>
      <c r="Z42" s="267" t="s">
        <v>125</v>
      </c>
      <c r="AA42" s="267" t="s">
        <v>125</v>
      </c>
      <c r="AB42" s="267" t="s">
        <v>125</v>
      </c>
      <c r="AC42" s="267" t="s">
        <v>125</v>
      </c>
      <c r="AD42" s="267" t="s">
        <v>125</v>
      </c>
      <c r="AE42" s="267" t="s">
        <v>125</v>
      </c>
    </row>
    <row r="43" spans="1:32" ht="12.65" customHeight="1" x14ac:dyDescent="0.25">
      <c r="A43" s="267" t="s">
        <v>125</v>
      </c>
      <c r="B43" s="267" t="s">
        <v>125</v>
      </c>
      <c r="C43" s="268" t="s">
        <v>125</v>
      </c>
      <c r="D43" s="267" t="s">
        <v>125</v>
      </c>
      <c r="E43" s="263" t="s">
        <v>177</v>
      </c>
      <c r="F43" s="263" t="s">
        <v>1077</v>
      </c>
      <c r="G43" s="264" t="s">
        <v>1615</v>
      </c>
      <c r="H43" s="270">
        <v>44179</v>
      </c>
      <c r="I43" s="264" t="s">
        <v>1616</v>
      </c>
      <c r="J43" s="267" t="s">
        <v>125</v>
      </c>
      <c r="K43" s="267" t="s">
        <v>125</v>
      </c>
      <c r="L43" s="267" t="s">
        <v>125</v>
      </c>
      <c r="M43" s="267" t="s">
        <v>125</v>
      </c>
      <c r="N43" s="267" t="s">
        <v>125</v>
      </c>
      <c r="O43" s="267" t="s">
        <v>125</v>
      </c>
      <c r="P43" s="267" t="s">
        <v>125</v>
      </c>
      <c r="Q43" s="267" t="s">
        <v>125</v>
      </c>
      <c r="R43" s="267" t="s">
        <v>125</v>
      </c>
      <c r="S43" s="267" t="s">
        <v>125</v>
      </c>
      <c r="T43" s="267" t="s">
        <v>125</v>
      </c>
      <c r="U43" s="267" t="s">
        <v>125</v>
      </c>
      <c r="V43" s="267" t="s">
        <v>125</v>
      </c>
      <c r="W43" s="267" t="s">
        <v>125</v>
      </c>
      <c r="X43" s="267" t="s">
        <v>125</v>
      </c>
      <c r="Y43" s="267" t="s">
        <v>125</v>
      </c>
      <c r="Z43" s="267" t="s">
        <v>125</v>
      </c>
      <c r="AA43" s="267" t="s">
        <v>125</v>
      </c>
      <c r="AB43" s="267" t="s">
        <v>125</v>
      </c>
      <c r="AC43" s="267" t="s">
        <v>125</v>
      </c>
      <c r="AD43" s="267" t="s">
        <v>125</v>
      </c>
      <c r="AE43" s="267" t="s">
        <v>125</v>
      </c>
    </row>
    <row r="44" spans="1:32" ht="15" customHeight="1" x14ac:dyDescent="0.25">
      <c r="A44" s="263" t="s">
        <v>22</v>
      </c>
      <c r="B44" s="263" t="s">
        <v>122</v>
      </c>
      <c r="C44" s="129">
        <f>IF(B44=$B$4,2,IF(B44=$B$5,1,0))</f>
        <v>1</v>
      </c>
      <c r="D44" s="266" t="s">
        <v>1617</v>
      </c>
      <c r="E44" s="263" t="s">
        <v>178</v>
      </c>
      <c r="F44" s="263" t="s">
        <v>146</v>
      </c>
      <c r="G44" s="263" t="s">
        <v>543</v>
      </c>
      <c r="H44" s="270" t="s">
        <v>1618</v>
      </c>
      <c r="I44" s="263" t="s">
        <v>1619</v>
      </c>
      <c r="J44" s="263" t="s">
        <v>145</v>
      </c>
      <c r="K44" s="267" t="s">
        <v>125</v>
      </c>
      <c r="L44" s="267" t="s">
        <v>125</v>
      </c>
      <c r="M44" s="267" t="s">
        <v>125</v>
      </c>
      <c r="N44" s="267" t="s">
        <v>125</v>
      </c>
      <c r="O44" s="267" t="s">
        <v>125</v>
      </c>
      <c r="P44" s="267" t="s">
        <v>125</v>
      </c>
      <c r="Q44" s="263" t="s">
        <v>145</v>
      </c>
      <c r="R44" s="267" t="s">
        <v>125</v>
      </c>
      <c r="S44" s="267" t="s">
        <v>125</v>
      </c>
      <c r="T44" s="267" t="s">
        <v>125</v>
      </c>
      <c r="U44" s="267" t="s">
        <v>125</v>
      </c>
      <c r="V44" s="267" t="s">
        <v>125</v>
      </c>
      <c r="W44" s="263" t="s">
        <v>145</v>
      </c>
      <c r="X44" s="267" t="s">
        <v>125</v>
      </c>
      <c r="Y44" s="267" t="s">
        <v>125</v>
      </c>
      <c r="Z44" s="267" t="s">
        <v>125</v>
      </c>
      <c r="AA44" s="267" t="s">
        <v>125</v>
      </c>
      <c r="AB44" s="263" t="s">
        <v>145</v>
      </c>
      <c r="AC44" s="267" t="s">
        <v>125</v>
      </c>
      <c r="AD44" s="267" t="s">
        <v>125</v>
      </c>
      <c r="AE44" s="267" t="s">
        <v>125</v>
      </c>
    </row>
    <row r="45" spans="1:32" ht="15" customHeight="1" x14ac:dyDescent="0.25">
      <c r="A45" s="264" t="s">
        <v>23</v>
      </c>
      <c r="B45" s="263" t="s">
        <v>119</v>
      </c>
      <c r="C45" s="129">
        <f>IF(B45=$B$4,2,IF(B45=$B$5,1,0))</f>
        <v>2</v>
      </c>
      <c r="D45" s="265" t="s">
        <v>1620</v>
      </c>
      <c r="E45" s="263" t="s">
        <v>180</v>
      </c>
      <c r="F45" s="263" t="s">
        <v>146</v>
      </c>
      <c r="G45" s="263" t="s">
        <v>543</v>
      </c>
      <c r="H45" s="266">
        <v>44141</v>
      </c>
      <c r="I45" s="263" t="s">
        <v>1621</v>
      </c>
      <c r="J45" s="263" t="s">
        <v>1622</v>
      </c>
      <c r="K45" s="264" t="s">
        <v>1179</v>
      </c>
      <c r="L45" s="264" t="s">
        <v>1623</v>
      </c>
      <c r="M45" s="280">
        <v>44105</v>
      </c>
      <c r="N45" s="264" t="s">
        <v>1624</v>
      </c>
      <c r="O45" s="264" t="s">
        <v>1625</v>
      </c>
      <c r="P45" s="275">
        <v>2500</v>
      </c>
      <c r="Q45" s="263" t="s">
        <v>145</v>
      </c>
      <c r="R45" s="267" t="s">
        <v>125</v>
      </c>
      <c r="S45" s="267" t="s">
        <v>125</v>
      </c>
      <c r="T45" s="267" t="s">
        <v>125</v>
      </c>
      <c r="U45" s="267" t="s">
        <v>125</v>
      </c>
      <c r="V45" s="267" t="s">
        <v>125</v>
      </c>
      <c r="W45" s="263" t="s">
        <v>1626</v>
      </c>
      <c r="X45" s="263" t="s">
        <v>291</v>
      </c>
      <c r="Y45" s="263" t="s">
        <v>1627</v>
      </c>
      <c r="Z45" s="266">
        <v>44158</v>
      </c>
      <c r="AA45" s="263" t="s">
        <v>1628</v>
      </c>
      <c r="AB45" s="263" t="s">
        <v>145</v>
      </c>
      <c r="AC45" s="267" t="s">
        <v>125</v>
      </c>
      <c r="AD45" s="267" t="s">
        <v>125</v>
      </c>
      <c r="AE45" s="267" t="s">
        <v>125</v>
      </c>
    </row>
    <row r="46" spans="1:32" ht="15" customHeight="1" x14ac:dyDescent="0.25">
      <c r="A46" s="263" t="s">
        <v>24</v>
      </c>
      <c r="B46" s="263" t="s">
        <v>119</v>
      </c>
      <c r="C46" s="129">
        <f>IF(B46=$B$4,2,IF(B46=$B$5,1,0))</f>
        <v>2</v>
      </c>
      <c r="D46" s="266" t="s">
        <v>1629</v>
      </c>
      <c r="E46" s="263" t="s">
        <v>181</v>
      </c>
      <c r="F46" s="263" t="s">
        <v>146</v>
      </c>
      <c r="G46" s="263" t="s">
        <v>543</v>
      </c>
      <c r="H46" s="266">
        <v>44131</v>
      </c>
      <c r="I46" s="263" t="s">
        <v>182</v>
      </c>
      <c r="J46" s="263" t="s">
        <v>1630</v>
      </c>
      <c r="K46" s="264" t="s">
        <v>2429</v>
      </c>
      <c r="L46" s="263" t="s">
        <v>1631</v>
      </c>
      <c r="M46" s="266">
        <v>44126</v>
      </c>
      <c r="N46" s="263" t="s">
        <v>1632</v>
      </c>
      <c r="O46" s="263" t="s">
        <v>2411</v>
      </c>
      <c r="P46" s="263">
        <v>18372</v>
      </c>
      <c r="Q46" s="263" t="s">
        <v>1633</v>
      </c>
      <c r="R46" s="263" t="s">
        <v>274</v>
      </c>
      <c r="S46" s="263" t="s">
        <v>1634</v>
      </c>
      <c r="T46" s="266">
        <v>44117</v>
      </c>
      <c r="U46" s="270" t="s">
        <v>616</v>
      </c>
      <c r="V46" s="263" t="s">
        <v>1635</v>
      </c>
      <c r="W46" s="263" t="s">
        <v>145</v>
      </c>
      <c r="X46" s="267" t="s">
        <v>125</v>
      </c>
      <c r="Y46" s="267" t="s">
        <v>125</v>
      </c>
      <c r="Z46" s="267" t="s">
        <v>125</v>
      </c>
      <c r="AA46" s="267" t="s">
        <v>125</v>
      </c>
      <c r="AB46" s="263" t="s">
        <v>145</v>
      </c>
      <c r="AC46" s="267" t="s">
        <v>125</v>
      </c>
      <c r="AD46" s="267" t="s">
        <v>125</v>
      </c>
      <c r="AE46" s="267" t="s">
        <v>125</v>
      </c>
    </row>
    <row r="47" spans="1:32" ht="15" customHeight="1" x14ac:dyDescent="0.25">
      <c r="A47" s="267" t="s">
        <v>125</v>
      </c>
      <c r="B47" s="267" t="s">
        <v>125</v>
      </c>
      <c r="C47" s="268" t="s">
        <v>125</v>
      </c>
      <c r="D47" s="267" t="s">
        <v>125</v>
      </c>
      <c r="E47" s="267" t="s">
        <v>125</v>
      </c>
      <c r="F47" s="267" t="s">
        <v>125</v>
      </c>
      <c r="G47" s="267" t="s">
        <v>125</v>
      </c>
      <c r="H47" s="267" t="s">
        <v>125</v>
      </c>
      <c r="I47" s="267" t="s">
        <v>125</v>
      </c>
      <c r="J47" s="267" t="s">
        <v>125</v>
      </c>
      <c r="K47" s="267" t="s">
        <v>125</v>
      </c>
      <c r="L47" s="267" t="s">
        <v>125</v>
      </c>
      <c r="M47" s="267" t="s">
        <v>125</v>
      </c>
      <c r="N47" s="267" t="s">
        <v>125</v>
      </c>
      <c r="O47" s="267" t="s">
        <v>125</v>
      </c>
      <c r="P47" s="267" t="s">
        <v>125</v>
      </c>
      <c r="Q47" s="263" t="s">
        <v>1633</v>
      </c>
      <c r="R47" s="264" t="s">
        <v>1053</v>
      </c>
      <c r="S47" s="263" t="s">
        <v>1636</v>
      </c>
      <c r="T47" s="266">
        <v>44152</v>
      </c>
      <c r="U47" s="270" t="s">
        <v>616</v>
      </c>
      <c r="V47" s="263" t="s">
        <v>1637</v>
      </c>
      <c r="W47" s="267" t="s">
        <v>125</v>
      </c>
      <c r="X47" s="267" t="s">
        <v>125</v>
      </c>
      <c r="Y47" s="267" t="s">
        <v>125</v>
      </c>
      <c r="Z47" s="267" t="s">
        <v>125</v>
      </c>
      <c r="AA47" s="267" t="s">
        <v>125</v>
      </c>
      <c r="AB47" s="267" t="s">
        <v>125</v>
      </c>
      <c r="AC47" s="267" t="s">
        <v>125</v>
      </c>
      <c r="AD47" s="267" t="s">
        <v>125</v>
      </c>
      <c r="AE47" s="267" t="s">
        <v>125</v>
      </c>
    </row>
    <row r="48" spans="1:32" ht="15" customHeight="1" x14ac:dyDescent="0.25">
      <c r="A48" s="263" t="s">
        <v>25</v>
      </c>
      <c r="B48" s="263" t="s">
        <v>122</v>
      </c>
      <c r="C48" s="129">
        <f>IF(B48=$B$4,2,IF(B48=$B$5,1,0))</f>
        <v>1</v>
      </c>
      <c r="D48" s="266" t="s">
        <v>480</v>
      </c>
      <c r="E48" s="263" t="s">
        <v>183</v>
      </c>
      <c r="F48" s="263" t="s">
        <v>146</v>
      </c>
      <c r="G48" s="263" t="s">
        <v>543</v>
      </c>
      <c r="H48" s="266">
        <v>44133</v>
      </c>
      <c r="I48" s="263" t="s">
        <v>2412</v>
      </c>
      <c r="J48" s="263" t="s">
        <v>145</v>
      </c>
      <c r="K48" s="267" t="s">
        <v>125</v>
      </c>
      <c r="L48" s="267" t="s">
        <v>125</v>
      </c>
      <c r="M48" s="267" t="s">
        <v>125</v>
      </c>
      <c r="N48" s="267" t="s">
        <v>125</v>
      </c>
      <c r="O48" s="267" t="s">
        <v>125</v>
      </c>
      <c r="P48" s="267" t="s">
        <v>125</v>
      </c>
      <c r="Q48" s="267" t="s">
        <v>125</v>
      </c>
      <c r="R48" s="267" t="s">
        <v>125</v>
      </c>
      <c r="S48" s="267" t="s">
        <v>125</v>
      </c>
      <c r="T48" s="267" t="s">
        <v>125</v>
      </c>
      <c r="U48" s="267" t="s">
        <v>125</v>
      </c>
      <c r="V48" s="267" t="s">
        <v>125</v>
      </c>
      <c r="W48" s="263" t="s">
        <v>145</v>
      </c>
      <c r="X48" s="267" t="s">
        <v>125</v>
      </c>
      <c r="Y48" s="267" t="s">
        <v>125</v>
      </c>
      <c r="Z48" s="267" t="s">
        <v>125</v>
      </c>
      <c r="AA48" s="267" t="s">
        <v>125</v>
      </c>
      <c r="AB48" s="263" t="s">
        <v>145</v>
      </c>
      <c r="AC48" s="267" t="s">
        <v>125</v>
      </c>
      <c r="AD48" s="267" t="s">
        <v>125</v>
      </c>
      <c r="AE48" s="267" t="s">
        <v>125</v>
      </c>
    </row>
    <row r="49" spans="1:32" ht="15" customHeight="1" x14ac:dyDescent="0.25">
      <c r="A49" s="264" t="s">
        <v>26</v>
      </c>
      <c r="B49" s="263" t="s">
        <v>122</v>
      </c>
      <c r="C49" s="129">
        <f>IF(B49=$B$4,2,IF(B49=$B$5,1,0))</f>
        <v>1</v>
      </c>
      <c r="D49" s="263" t="s">
        <v>1638</v>
      </c>
      <c r="E49" s="263" t="s">
        <v>184</v>
      </c>
      <c r="F49" s="263" t="s">
        <v>146</v>
      </c>
      <c r="G49" s="264" t="s">
        <v>1639</v>
      </c>
      <c r="H49" s="270">
        <v>44159</v>
      </c>
      <c r="I49" s="263" t="s">
        <v>316</v>
      </c>
      <c r="J49" s="263" t="s">
        <v>501</v>
      </c>
      <c r="K49" s="267" t="s">
        <v>125</v>
      </c>
      <c r="L49" s="267" t="s">
        <v>125</v>
      </c>
      <c r="M49" s="267" t="s">
        <v>125</v>
      </c>
      <c r="N49" s="267" t="s">
        <v>125</v>
      </c>
      <c r="O49" s="267" t="s">
        <v>125</v>
      </c>
      <c r="P49" s="267" t="s">
        <v>125</v>
      </c>
      <c r="Q49" s="263" t="s">
        <v>535</v>
      </c>
      <c r="R49" s="267" t="s">
        <v>125</v>
      </c>
      <c r="S49" s="267" t="s">
        <v>125</v>
      </c>
      <c r="T49" s="267" t="s">
        <v>125</v>
      </c>
      <c r="U49" s="267" t="s">
        <v>125</v>
      </c>
      <c r="V49" s="267" t="s">
        <v>125</v>
      </c>
      <c r="W49" s="263" t="s">
        <v>501</v>
      </c>
      <c r="X49" s="267" t="s">
        <v>125</v>
      </c>
      <c r="Y49" s="267" t="s">
        <v>125</v>
      </c>
      <c r="Z49" s="267" t="s">
        <v>125</v>
      </c>
      <c r="AA49" s="267" t="s">
        <v>125</v>
      </c>
      <c r="AB49" s="263" t="s">
        <v>145</v>
      </c>
      <c r="AC49" s="267" t="s">
        <v>125</v>
      </c>
      <c r="AD49" s="267" t="s">
        <v>125</v>
      </c>
      <c r="AE49" s="267" t="s">
        <v>125</v>
      </c>
    </row>
    <row r="50" spans="1:32" ht="15" customHeight="1" x14ac:dyDescent="0.25">
      <c r="A50" s="267" t="s">
        <v>125</v>
      </c>
      <c r="B50" s="267" t="s">
        <v>125</v>
      </c>
      <c r="C50" s="268" t="s">
        <v>125</v>
      </c>
      <c r="D50" s="267" t="s">
        <v>125</v>
      </c>
      <c r="E50" s="263" t="s">
        <v>276</v>
      </c>
      <c r="F50" s="263" t="s">
        <v>146</v>
      </c>
      <c r="G50" s="264" t="s">
        <v>1639</v>
      </c>
      <c r="H50" s="270" t="s">
        <v>545</v>
      </c>
      <c r="I50" s="263" t="s">
        <v>1640</v>
      </c>
      <c r="J50" s="267" t="s">
        <v>125</v>
      </c>
      <c r="K50" s="267" t="s">
        <v>125</v>
      </c>
      <c r="L50" s="267" t="s">
        <v>125</v>
      </c>
      <c r="M50" s="267" t="s">
        <v>125</v>
      </c>
      <c r="N50" s="267" t="s">
        <v>125</v>
      </c>
      <c r="O50" s="267" t="s">
        <v>125</v>
      </c>
      <c r="P50" s="267" t="s">
        <v>125</v>
      </c>
      <c r="Q50" s="267" t="s">
        <v>125</v>
      </c>
      <c r="R50" s="267" t="s">
        <v>125</v>
      </c>
      <c r="S50" s="267" t="s">
        <v>125</v>
      </c>
      <c r="T50" s="267" t="s">
        <v>125</v>
      </c>
      <c r="U50" s="267" t="s">
        <v>125</v>
      </c>
      <c r="V50" s="267" t="s">
        <v>125</v>
      </c>
      <c r="W50" s="267" t="s">
        <v>125</v>
      </c>
      <c r="X50" s="267" t="s">
        <v>125</v>
      </c>
      <c r="Y50" s="267" t="s">
        <v>125</v>
      </c>
      <c r="Z50" s="267" t="s">
        <v>125</v>
      </c>
      <c r="AA50" s="267" t="s">
        <v>125</v>
      </c>
      <c r="AB50" s="267" t="s">
        <v>125</v>
      </c>
      <c r="AC50" s="267" t="s">
        <v>125</v>
      </c>
      <c r="AD50" s="267" t="s">
        <v>125</v>
      </c>
      <c r="AE50" s="267" t="s">
        <v>125</v>
      </c>
    </row>
    <row r="51" spans="1:32" ht="15" customHeight="1" x14ac:dyDescent="0.25">
      <c r="A51" s="263" t="s">
        <v>27</v>
      </c>
      <c r="B51" s="264" t="s">
        <v>122</v>
      </c>
      <c r="C51" s="129">
        <f>IF(B51=$B$4,2,IF(B51=$B$5,1,0))</f>
        <v>1</v>
      </c>
      <c r="D51" s="266" t="s">
        <v>480</v>
      </c>
      <c r="E51" s="263" t="s">
        <v>1641</v>
      </c>
      <c r="F51" s="263" t="s">
        <v>146</v>
      </c>
      <c r="G51" s="263" t="s">
        <v>543</v>
      </c>
      <c r="H51" s="270">
        <v>44141</v>
      </c>
      <c r="I51" s="263" t="s">
        <v>1642</v>
      </c>
      <c r="J51" s="263" t="s">
        <v>145</v>
      </c>
      <c r="K51" s="267" t="s">
        <v>125</v>
      </c>
      <c r="L51" s="267" t="s">
        <v>125</v>
      </c>
      <c r="M51" s="267" t="s">
        <v>125</v>
      </c>
      <c r="N51" s="267" t="s">
        <v>125</v>
      </c>
      <c r="O51" s="267" t="s">
        <v>125</v>
      </c>
      <c r="P51" s="267" t="s">
        <v>125</v>
      </c>
      <c r="Q51" s="263" t="s">
        <v>145</v>
      </c>
      <c r="R51" s="267" t="s">
        <v>125</v>
      </c>
      <c r="S51" s="267" t="s">
        <v>125</v>
      </c>
      <c r="T51" s="267" t="s">
        <v>125</v>
      </c>
      <c r="U51" s="267" t="s">
        <v>125</v>
      </c>
      <c r="V51" s="267" t="s">
        <v>125</v>
      </c>
      <c r="W51" s="263" t="s">
        <v>145</v>
      </c>
      <c r="X51" s="267" t="s">
        <v>125</v>
      </c>
      <c r="Y51" s="267" t="s">
        <v>125</v>
      </c>
      <c r="Z51" s="267" t="s">
        <v>125</v>
      </c>
      <c r="AA51" s="267" t="s">
        <v>125</v>
      </c>
      <c r="AB51" s="263" t="s">
        <v>145</v>
      </c>
      <c r="AC51" s="267" t="s">
        <v>125</v>
      </c>
      <c r="AD51" s="267" t="s">
        <v>125</v>
      </c>
      <c r="AE51" s="267" t="s">
        <v>125</v>
      </c>
    </row>
    <row r="52" spans="1:32" ht="15" customHeight="1" x14ac:dyDescent="0.25">
      <c r="A52" s="267" t="s">
        <v>125</v>
      </c>
      <c r="B52" s="267" t="s">
        <v>125</v>
      </c>
      <c r="C52" s="268" t="s">
        <v>125</v>
      </c>
      <c r="D52" s="267" t="s">
        <v>125</v>
      </c>
      <c r="E52" s="263" t="s">
        <v>300</v>
      </c>
      <c r="F52" s="263" t="s">
        <v>146</v>
      </c>
      <c r="G52" s="263" t="s">
        <v>543</v>
      </c>
      <c r="H52" s="270" t="s">
        <v>545</v>
      </c>
      <c r="I52" s="263" t="s">
        <v>1643</v>
      </c>
      <c r="J52" s="267" t="s">
        <v>125</v>
      </c>
      <c r="K52" s="267" t="s">
        <v>125</v>
      </c>
      <c r="L52" s="267" t="s">
        <v>125</v>
      </c>
      <c r="M52" s="267" t="s">
        <v>125</v>
      </c>
      <c r="N52" s="267" t="s">
        <v>125</v>
      </c>
      <c r="O52" s="267" t="s">
        <v>125</v>
      </c>
      <c r="P52" s="267" t="s">
        <v>125</v>
      </c>
      <c r="Q52" s="267" t="s">
        <v>125</v>
      </c>
      <c r="R52" s="267" t="s">
        <v>125</v>
      </c>
      <c r="S52" s="267" t="s">
        <v>125</v>
      </c>
      <c r="T52" s="267" t="s">
        <v>125</v>
      </c>
      <c r="U52" s="267" t="s">
        <v>125</v>
      </c>
      <c r="V52" s="267" t="s">
        <v>125</v>
      </c>
      <c r="W52" s="267" t="s">
        <v>125</v>
      </c>
      <c r="X52" s="267" t="s">
        <v>125</v>
      </c>
      <c r="Y52" s="267" t="s">
        <v>125</v>
      </c>
      <c r="Z52" s="267" t="s">
        <v>125</v>
      </c>
      <c r="AA52" s="267" t="s">
        <v>125</v>
      </c>
      <c r="AB52" s="267" t="s">
        <v>125</v>
      </c>
      <c r="AC52" s="267" t="s">
        <v>125</v>
      </c>
      <c r="AD52" s="267" t="s">
        <v>125</v>
      </c>
      <c r="AE52" s="267" t="s">
        <v>125</v>
      </c>
    </row>
    <row r="53" spans="1:32" ht="15" customHeight="1" x14ac:dyDescent="0.25">
      <c r="A53" s="264" t="s">
        <v>28</v>
      </c>
      <c r="B53" s="264" t="s">
        <v>122</v>
      </c>
      <c r="C53" s="129">
        <f>IF(B53=$B$4,2,IF(B53=$B$5,1,0))</f>
        <v>1</v>
      </c>
      <c r="D53" s="266" t="s">
        <v>480</v>
      </c>
      <c r="E53" s="263" t="s">
        <v>185</v>
      </c>
      <c r="F53" s="263" t="s">
        <v>1272</v>
      </c>
      <c r="G53" s="264" t="s">
        <v>1644</v>
      </c>
      <c r="H53" s="270">
        <v>44155</v>
      </c>
      <c r="I53" s="272" t="s">
        <v>1645</v>
      </c>
      <c r="J53" s="263" t="s">
        <v>145</v>
      </c>
      <c r="K53" s="267" t="s">
        <v>125</v>
      </c>
      <c r="L53" s="267" t="s">
        <v>125</v>
      </c>
      <c r="M53" s="267" t="s">
        <v>125</v>
      </c>
      <c r="N53" s="267" t="s">
        <v>125</v>
      </c>
      <c r="O53" s="267" t="s">
        <v>125</v>
      </c>
      <c r="P53" s="267" t="s">
        <v>125</v>
      </c>
      <c r="Q53" s="263" t="s">
        <v>145</v>
      </c>
      <c r="R53" s="267" t="s">
        <v>125</v>
      </c>
      <c r="S53" s="267" t="s">
        <v>125</v>
      </c>
      <c r="T53" s="267" t="s">
        <v>125</v>
      </c>
      <c r="U53" s="267" t="s">
        <v>125</v>
      </c>
      <c r="V53" s="267" t="s">
        <v>125</v>
      </c>
      <c r="W53" s="263" t="s">
        <v>145</v>
      </c>
      <c r="X53" s="267" t="s">
        <v>125</v>
      </c>
      <c r="Y53" s="267" t="s">
        <v>125</v>
      </c>
      <c r="Z53" s="267" t="s">
        <v>125</v>
      </c>
      <c r="AA53" s="267" t="s">
        <v>125</v>
      </c>
      <c r="AB53" s="263" t="s">
        <v>145</v>
      </c>
      <c r="AC53" s="267" t="s">
        <v>125</v>
      </c>
      <c r="AD53" s="267" t="s">
        <v>125</v>
      </c>
      <c r="AE53" s="267" t="s">
        <v>125</v>
      </c>
    </row>
    <row r="54" spans="1:32" ht="15" customHeight="1" x14ac:dyDescent="0.25">
      <c r="A54" s="267" t="s">
        <v>125</v>
      </c>
      <c r="B54" s="267" t="s">
        <v>125</v>
      </c>
      <c r="C54" s="268" t="s">
        <v>125</v>
      </c>
      <c r="D54" s="267" t="s">
        <v>125</v>
      </c>
      <c r="E54" s="263" t="s">
        <v>1095</v>
      </c>
      <c r="F54" s="263" t="s">
        <v>1272</v>
      </c>
      <c r="G54" s="264" t="s">
        <v>1644</v>
      </c>
      <c r="H54" s="270"/>
      <c r="I54" s="263" t="s">
        <v>1646</v>
      </c>
      <c r="J54" s="267" t="s">
        <v>125</v>
      </c>
      <c r="K54" s="267" t="s">
        <v>125</v>
      </c>
      <c r="L54" s="267" t="s">
        <v>125</v>
      </c>
      <c r="M54" s="267" t="s">
        <v>125</v>
      </c>
      <c r="N54" s="267" t="s">
        <v>125</v>
      </c>
      <c r="O54" s="267" t="s">
        <v>125</v>
      </c>
      <c r="P54" s="267" t="s">
        <v>125</v>
      </c>
      <c r="Q54" s="267" t="s">
        <v>125</v>
      </c>
      <c r="R54" s="267" t="s">
        <v>125</v>
      </c>
      <c r="S54" s="267" t="s">
        <v>125</v>
      </c>
      <c r="T54" s="267" t="s">
        <v>125</v>
      </c>
      <c r="U54" s="267" t="s">
        <v>125</v>
      </c>
      <c r="V54" s="267" t="s">
        <v>125</v>
      </c>
      <c r="W54" s="267" t="s">
        <v>125</v>
      </c>
      <c r="X54" s="267" t="s">
        <v>125</v>
      </c>
      <c r="Y54" s="267" t="s">
        <v>125</v>
      </c>
      <c r="Z54" s="267" t="s">
        <v>125</v>
      </c>
      <c r="AA54" s="267" t="s">
        <v>125</v>
      </c>
      <c r="AB54" s="267" t="s">
        <v>125</v>
      </c>
      <c r="AC54" s="267" t="s">
        <v>125</v>
      </c>
      <c r="AD54" s="267" t="s">
        <v>125</v>
      </c>
      <c r="AE54" s="267" t="s">
        <v>125</v>
      </c>
    </row>
    <row r="55" spans="1:32" ht="15" customHeight="1" x14ac:dyDescent="0.25">
      <c r="A55" s="264" t="s">
        <v>1358</v>
      </c>
      <c r="B55" s="263" t="s">
        <v>119</v>
      </c>
      <c r="C55" s="129">
        <f>IF(B55=$B$4,2,IF(B55=$B$5,1,0))</f>
        <v>2</v>
      </c>
      <c r="D55" s="266" t="s">
        <v>1647</v>
      </c>
      <c r="E55" s="263" t="s">
        <v>186</v>
      </c>
      <c r="F55" s="264" t="s">
        <v>146</v>
      </c>
      <c r="G55" s="264" t="s">
        <v>543</v>
      </c>
      <c r="H55" s="270">
        <v>44120</v>
      </c>
      <c r="I55" s="269" t="s">
        <v>1648</v>
      </c>
      <c r="J55" s="263" t="s">
        <v>1649</v>
      </c>
      <c r="K55" s="264" t="s">
        <v>1068</v>
      </c>
      <c r="L55" s="264" t="s">
        <v>1650</v>
      </c>
      <c r="M55" s="270">
        <v>44133</v>
      </c>
      <c r="N55" s="264" t="s">
        <v>1651</v>
      </c>
      <c r="O55" s="281" t="s">
        <v>1652</v>
      </c>
      <c r="P55" s="275">
        <v>30000</v>
      </c>
      <c r="Q55" s="264" t="s">
        <v>1653</v>
      </c>
      <c r="R55" s="264" t="s">
        <v>1068</v>
      </c>
      <c r="S55" s="264" t="s">
        <v>1654</v>
      </c>
      <c r="T55" s="270">
        <v>44098</v>
      </c>
      <c r="U55" s="270" t="s">
        <v>616</v>
      </c>
      <c r="V55" s="271" t="s">
        <v>1655</v>
      </c>
      <c r="W55" s="263" t="s">
        <v>1656</v>
      </c>
      <c r="X55" s="263" t="s">
        <v>1657</v>
      </c>
      <c r="Y55" s="263" t="s">
        <v>1658</v>
      </c>
      <c r="Z55" s="266">
        <v>44081</v>
      </c>
      <c r="AA55" s="269" t="s">
        <v>1659</v>
      </c>
      <c r="AB55" s="263" t="s">
        <v>1225</v>
      </c>
      <c r="AC55" s="267" t="s">
        <v>125</v>
      </c>
      <c r="AD55" s="267" t="s">
        <v>125</v>
      </c>
      <c r="AE55" s="267" t="s">
        <v>125</v>
      </c>
    </row>
    <row r="56" spans="1:32" ht="15" customHeight="1" x14ac:dyDescent="0.25">
      <c r="A56" s="267" t="s">
        <v>125</v>
      </c>
      <c r="B56" s="267" t="s">
        <v>125</v>
      </c>
      <c r="C56" s="268" t="s">
        <v>125</v>
      </c>
      <c r="D56" s="267" t="s">
        <v>125</v>
      </c>
      <c r="E56" s="263" t="s">
        <v>186</v>
      </c>
      <c r="F56" s="264" t="s">
        <v>282</v>
      </c>
      <c r="G56" s="264" t="s">
        <v>1660</v>
      </c>
      <c r="H56" s="270" t="s">
        <v>145</v>
      </c>
      <c r="I56" s="269" t="s">
        <v>1661</v>
      </c>
      <c r="J56" s="263" t="s">
        <v>1662</v>
      </c>
      <c r="K56" s="264" t="s">
        <v>1068</v>
      </c>
      <c r="L56" s="264" t="s">
        <v>1663</v>
      </c>
      <c r="M56" s="270">
        <v>44098</v>
      </c>
      <c r="N56" s="264" t="s">
        <v>1664</v>
      </c>
      <c r="O56" s="281" t="s">
        <v>1665</v>
      </c>
      <c r="P56" s="275">
        <v>10500</v>
      </c>
      <c r="Q56" s="264" t="s">
        <v>1666</v>
      </c>
      <c r="R56" s="264" t="s">
        <v>1068</v>
      </c>
      <c r="S56" s="264" t="s">
        <v>1667</v>
      </c>
      <c r="T56" s="270">
        <v>44111</v>
      </c>
      <c r="U56" s="270" t="s">
        <v>616</v>
      </c>
      <c r="V56" s="271" t="s">
        <v>1668</v>
      </c>
      <c r="W56" s="263" t="s">
        <v>1656</v>
      </c>
      <c r="X56" s="263" t="s">
        <v>1669</v>
      </c>
      <c r="Y56" s="263" t="s">
        <v>1670</v>
      </c>
      <c r="Z56" s="266">
        <v>44153</v>
      </c>
      <c r="AA56" s="269" t="s">
        <v>1671</v>
      </c>
      <c r="AB56" s="267" t="s">
        <v>125</v>
      </c>
      <c r="AC56" s="267" t="s">
        <v>125</v>
      </c>
      <c r="AD56" s="267" t="s">
        <v>125</v>
      </c>
      <c r="AE56" s="267" t="s">
        <v>125</v>
      </c>
    </row>
    <row r="57" spans="1:32" ht="15" customHeight="1" x14ac:dyDescent="0.25">
      <c r="A57" s="267" t="s">
        <v>125</v>
      </c>
      <c r="B57" s="267" t="s">
        <v>125</v>
      </c>
      <c r="C57" s="268" t="s">
        <v>125</v>
      </c>
      <c r="D57" s="267" t="s">
        <v>125</v>
      </c>
      <c r="E57" s="263" t="s">
        <v>295</v>
      </c>
      <c r="F57" s="264" t="s">
        <v>274</v>
      </c>
      <c r="G57" s="264" t="s">
        <v>1678</v>
      </c>
      <c r="H57" s="270" t="s">
        <v>545</v>
      </c>
      <c r="I57" s="269" t="s">
        <v>1679</v>
      </c>
      <c r="J57" s="263" t="s">
        <v>1662</v>
      </c>
      <c r="K57" s="264" t="s">
        <v>1672</v>
      </c>
      <c r="L57" s="264" t="s">
        <v>1673</v>
      </c>
      <c r="M57" s="270">
        <v>44144</v>
      </c>
      <c r="N57" s="264" t="s">
        <v>1674</v>
      </c>
      <c r="O57" s="281" t="s">
        <v>1675</v>
      </c>
      <c r="P57" s="275">
        <v>10500</v>
      </c>
      <c r="Q57" s="264" t="s">
        <v>1653</v>
      </c>
      <c r="R57" s="264" t="s">
        <v>1068</v>
      </c>
      <c r="S57" s="264" t="s">
        <v>1676</v>
      </c>
      <c r="T57" s="270">
        <v>44140</v>
      </c>
      <c r="U57" s="270" t="s">
        <v>616</v>
      </c>
      <c r="V57" s="271" t="s">
        <v>1677</v>
      </c>
      <c r="W57" s="267" t="s">
        <v>125</v>
      </c>
      <c r="X57" s="267" t="s">
        <v>125</v>
      </c>
      <c r="Y57" s="267" t="s">
        <v>125</v>
      </c>
      <c r="Z57" s="267" t="s">
        <v>125</v>
      </c>
      <c r="AA57" s="267" t="s">
        <v>125</v>
      </c>
      <c r="AB57" s="267" t="s">
        <v>125</v>
      </c>
      <c r="AC57" s="267" t="s">
        <v>125</v>
      </c>
      <c r="AD57" s="267" t="s">
        <v>125</v>
      </c>
      <c r="AE57" s="267" t="s">
        <v>125</v>
      </c>
    </row>
    <row r="58" spans="1:32" ht="15" customHeight="1" x14ac:dyDescent="0.25">
      <c r="A58" s="264" t="s">
        <v>30</v>
      </c>
      <c r="B58" s="264" t="s">
        <v>122</v>
      </c>
      <c r="C58" s="129">
        <f>IF(B58=$B$4,2,IF(B58=$B$5,1,0))</f>
        <v>1</v>
      </c>
      <c r="D58" s="266" t="s">
        <v>480</v>
      </c>
      <c r="E58" s="263" t="s">
        <v>187</v>
      </c>
      <c r="F58" s="263" t="s">
        <v>146</v>
      </c>
      <c r="G58" s="263" t="s">
        <v>543</v>
      </c>
      <c r="H58" s="264" t="s">
        <v>145</v>
      </c>
      <c r="I58" s="263" t="s">
        <v>188</v>
      </c>
      <c r="J58" s="263" t="s">
        <v>145</v>
      </c>
      <c r="K58" s="267" t="s">
        <v>125</v>
      </c>
      <c r="L58" s="267" t="s">
        <v>125</v>
      </c>
      <c r="M58" s="267" t="s">
        <v>125</v>
      </c>
      <c r="N58" s="267" t="s">
        <v>125</v>
      </c>
      <c r="O58" s="267" t="s">
        <v>125</v>
      </c>
      <c r="P58" s="267" t="s">
        <v>125</v>
      </c>
      <c r="Q58" s="263" t="s">
        <v>145</v>
      </c>
      <c r="R58" s="267" t="s">
        <v>125</v>
      </c>
      <c r="S58" s="267" t="s">
        <v>125</v>
      </c>
      <c r="T58" s="267" t="s">
        <v>125</v>
      </c>
      <c r="U58" s="267" t="s">
        <v>125</v>
      </c>
      <c r="V58" s="267" t="s">
        <v>125</v>
      </c>
      <c r="W58" s="263" t="s">
        <v>145</v>
      </c>
      <c r="X58" s="267" t="s">
        <v>125</v>
      </c>
      <c r="Y58" s="267" t="s">
        <v>125</v>
      </c>
      <c r="Z58" s="267" t="s">
        <v>125</v>
      </c>
      <c r="AA58" s="267" t="s">
        <v>125</v>
      </c>
      <c r="AB58" s="263" t="s">
        <v>145</v>
      </c>
      <c r="AC58" s="267" t="s">
        <v>125</v>
      </c>
      <c r="AD58" s="267" t="s">
        <v>125</v>
      </c>
      <c r="AE58" s="267" t="s">
        <v>125</v>
      </c>
    </row>
    <row r="59" spans="1:32" ht="15" customHeight="1" x14ac:dyDescent="0.25">
      <c r="A59" s="267" t="s">
        <v>125</v>
      </c>
      <c r="B59" s="267" t="s">
        <v>125</v>
      </c>
      <c r="C59" s="268" t="s">
        <v>125</v>
      </c>
      <c r="D59" s="267" t="s">
        <v>125</v>
      </c>
      <c r="E59" s="263" t="s">
        <v>1680</v>
      </c>
      <c r="F59" s="264" t="s">
        <v>293</v>
      </c>
      <c r="G59" s="264" t="s">
        <v>1681</v>
      </c>
      <c r="H59" s="270">
        <v>44140</v>
      </c>
      <c r="I59" s="269" t="s">
        <v>1682</v>
      </c>
      <c r="J59" s="267" t="s">
        <v>125</v>
      </c>
      <c r="K59" s="267" t="s">
        <v>125</v>
      </c>
      <c r="L59" s="267" t="s">
        <v>125</v>
      </c>
      <c r="M59" s="267" t="s">
        <v>125</v>
      </c>
      <c r="N59" s="267" t="s">
        <v>125</v>
      </c>
      <c r="O59" s="267" t="s">
        <v>125</v>
      </c>
      <c r="P59" s="267" t="s">
        <v>125</v>
      </c>
      <c r="Q59" s="267" t="s">
        <v>125</v>
      </c>
      <c r="R59" s="267" t="s">
        <v>125</v>
      </c>
      <c r="S59" s="267" t="s">
        <v>125</v>
      </c>
      <c r="T59" s="267" t="s">
        <v>125</v>
      </c>
      <c r="U59" s="267" t="s">
        <v>125</v>
      </c>
      <c r="V59" s="267" t="s">
        <v>125</v>
      </c>
      <c r="W59" s="267" t="s">
        <v>125</v>
      </c>
      <c r="X59" s="267" t="s">
        <v>125</v>
      </c>
      <c r="Y59" s="267" t="s">
        <v>125</v>
      </c>
      <c r="Z59" s="267" t="s">
        <v>125</v>
      </c>
      <c r="AA59" s="267" t="s">
        <v>125</v>
      </c>
      <c r="AB59" s="267" t="s">
        <v>125</v>
      </c>
      <c r="AC59" s="267" t="s">
        <v>125</v>
      </c>
      <c r="AD59" s="267" t="s">
        <v>125</v>
      </c>
      <c r="AE59" s="267" t="s">
        <v>125</v>
      </c>
    </row>
    <row r="60" spans="1:32" ht="15" customHeight="1" x14ac:dyDescent="0.25">
      <c r="A60" s="276" t="s">
        <v>31</v>
      </c>
      <c r="B60" s="276"/>
      <c r="C60" s="131"/>
      <c r="D60" s="277"/>
      <c r="E60" s="276"/>
      <c r="F60" s="276"/>
      <c r="G60" s="276"/>
      <c r="H60" s="276"/>
      <c r="I60" s="278"/>
      <c r="J60" s="276"/>
      <c r="K60" s="276"/>
      <c r="L60" s="276"/>
      <c r="M60" s="276"/>
      <c r="N60" s="276"/>
      <c r="O60" s="276"/>
      <c r="P60" s="276"/>
      <c r="Q60" s="276"/>
      <c r="R60" s="276"/>
      <c r="S60" s="276"/>
      <c r="T60" s="276"/>
      <c r="U60" s="276"/>
      <c r="V60" s="279"/>
      <c r="W60" s="279"/>
      <c r="X60" s="279"/>
      <c r="Y60" s="279"/>
      <c r="Z60" s="279"/>
      <c r="AA60" s="279"/>
      <c r="AB60" s="276"/>
      <c r="AC60" s="276"/>
      <c r="AD60" s="276"/>
      <c r="AE60" s="276"/>
    </row>
    <row r="61" spans="1:32" ht="15" customHeight="1" x14ac:dyDescent="0.25">
      <c r="A61" s="264" t="s">
        <v>32</v>
      </c>
      <c r="B61" s="263" t="s">
        <v>119</v>
      </c>
      <c r="C61" s="129">
        <f>IF(B61=$B$4,2,IF(B61=$B$5,1,0))</f>
        <v>2</v>
      </c>
      <c r="D61" s="266" t="s">
        <v>1487</v>
      </c>
      <c r="E61" s="263" t="s">
        <v>1683</v>
      </c>
      <c r="F61" s="263" t="s">
        <v>143</v>
      </c>
      <c r="G61" s="264" t="s">
        <v>1684</v>
      </c>
      <c r="H61" s="270">
        <v>44148</v>
      </c>
      <c r="I61" s="263" t="s">
        <v>190</v>
      </c>
      <c r="J61" s="263" t="s">
        <v>2415</v>
      </c>
      <c r="K61" s="267" t="s">
        <v>125</v>
      </c>
      <c r="L61" s="267" t="s">
        <v>125</v>
      </c>
      <c r="M61" s="267" t="s">
        <v>125</v>
      </c>
      <c r="N61" s="267" t="s">
        <v>125</v>
      </c>
      <c r="O61" s="267" t="s">
        <v>125</v>
      </c>
      <c r="P61" s="267" t="s">
        <v>125</v>
      </c>
      <c r="Q61" s="263" t="s">
        <v>1685</v>
      </c>
      <c r="R61" s="264" t="s">
        <v>1053</v>
      </c>
      <c r="S61" s="264" t="s">
        <v>1686</v>
      </c>
      <c r="T61" s="270">
        <v>44167</v>
      </c>
      <c r="U61" s="270" t="s">
        <v>616</v>
      </c>
      <c r="V61" s="265" t="s">
        <v>1687</v>
      </c>
      <c r="W61" s="263" t="s">
        <v>145</v>
      </c>
      <c r="X61" s="267" t="s">
        <v>125</v>
      </c>
      <c r="Y61" s="267" t="s">
        <v>125</v>
      </c>
      <c r="Z61" s="267" t="s">
        <v>125</v>
      </c>
      <c r="AA61" s="267" t="s">
        <v>125</v>
      </c>
      <c r="AB61" s="263" t="s">
        <v>382</v>
      </c>
      <c r="AC61" s="263" t="s">
        <v>1688</v>
      </c>
      <c r="AD61" s="266">
        <v>44175</v>
      </c>
      <c r="AE61" s="263" t="s">
        <v>1689</v>
      </c>
      <c r="AF61" s="89" t="s">
        <v>125</v>
      </c>
    </row>
    <row r="62" spans="1:32" ht="15" customHeight="1" x14ac:dyDescent="0.25">
      <c r="A62" s="264" t="s">
        <v>33</v>
      </c>
      <c r="B62" s="264" t="s">
        <v>122</v>
      </c>
      <c r="C62" s="129">
        <f>IF(B62=$B$4,2,IF(B62=$B$5,1,0))</f>
        <v>1</v>
      </c>
      <c r="D62" s="266" t="s">
        <v>480</v>
      </c>
      <c r="E62" s="263" t="s">
        <v>191</v>
      </c>
      <c r="F62" s="263" t="s">
        <v>146</v>
      </c>
      <c r="G62" s="263" t="s">
        <v>543</v>
      </c>
      <c r="H62" s="263" t="s">
        <v>145</v>
      </c>
      <c r="I62" s="263" t="s">
        <v>1690</v>
      </c>
      <c r="J62" s="263" t="s">
        <v>145</v>
      </c>
      <c r="K62" s="267" t="s">
        <v>125</v>
      </c>
      <c r="L62" s="267" t="s">
        <v>125</v>
      </c>
      <c r="M62" s="267" t="s">
        <v>125</v>
      </c>
      <c r="N62" s="267" t="s">
        <v>125</v>
      </c>
      <c r="O62" s="267" t="s">
        <v>125</v>
      </c>
      <c r="P62" s="267" t="s">
        <v>125</v>
      </c>
      <c r="Q62" s="263" t="s">
        <v>145</v>
      </c>
      <c r="R62" s="267" t="s">
        <v>125</v>
      </c>
      <c r="S62" s="267" t="s">
        <v>125</v>
      </c>
      <c r="T62" s="267" t="s">
        <v>125</v>
      </c>
      <c r="U62" s="267" t="s">
        <v>125</v>
      </c>
      <c r="V62" s="267" t="s">
        <v>125</v>
      </c>
      <c r="W62" s="263" t="s">
        <v>145</v>
      </c>
      <c r="X62" s="267" t="s">
        <v>125</v>
      </c>
      <c r="Y62" s="267" t="s">
        <v>125</v>
      </c>
      <c r="Z62" s="267" t="s">
        <v>125</v>
      </c>
      <c r="AA62" s="267" t="s">
        <v>125</v>
      </c>
      <c r="AB62" s="263" t="s">
        <v>145</v>
      </c>
      <c r="AC62" s="267" t="s">
        <v>125</v>
      </c>
      <c r="AD62" s="267" t="s">
        <v>125</v>
      </c>
      <c r="AE62" s="267" t="s">
        <v>125</v>
      </c>
    </row>
    <row r="63" spans="1:32" ht="15" customHeight="1" x14ac:dyDescent="0.25">
      <c r="A63" s="264" t="s">
        <v>94</v>
      </c>
      <c r="B63" s="263" t="s">
        <v>122</v>
      </c>
      <c r="C63" s="129">
        <f>IF(B63=$B$4,2,IF(B63=$B$5,1,0))</f>
        <v>1</v>
      </c>
      <c r="D63" s="266" t="s">
        <v>480</v>
      </c>
      <c r="E63" s="263" t="s">
        <v>1109</v>
      </c>
      <c r="F63" s="263" t="s">
        <v>146</v>
      </c>
      <c r="G63" s="263" t="s">
        <v>543</v>
      </c>
      <c r="H63" s="266" t="s">
        <v>145</v>
      </c>
      <c r="I63" s="269" t="s">
        <v>1691</v>
      </c>
      <c r="J63" s="263" t="s">
        <v>145</v>
      </c>
      <c r="K63" s="267" t="s">
        <v>125</v>
      </c>
      <c r="L63" s="267" t="s">
        <v>125</v>
      </c>
      <c r="M63" s="267" t="s">
        <v>125</v>
      </c>
      <c r="N63" s="267" t="s">
        <v>125</v>
      </c>
      <c r="O63" s="267" t="s">
        <v>125</v>
      </c>
      <c r="P63" s="267" t="s">
        <v>125</v>
      </c>
      <c r="Q63" s="263" t="s">
        <v>145</v>
      </c>
      <c r="R63" s="267" t="s">
        <v>125</v>
      </c>
      <c r="S63" s="267" t="s">
        <v>125</v>
      </c>
      <c r="T63" s="267" t="s">
        <v>125</v>
      </c>
      <c r="U63" s="267" t="s">
        <v>125</v>
      </c>
      <c r="V63" s="267" t="s">
        <v>125</v>
      </c>
      <c r="W63" s="263" t="s">
        <v>145</v>
      </c>
      <c r="X63" s="267" t="s">
        <v>125</v>
      </c>
      <c r="Y63" s="267" t="s">
        <v>125</v>
      </c>
      <c r="Z63" s="267" t="s">
        <v>125</v>
      </c>
      <c r="AA63" s="267" t="s">
        <v>125</v>
      </c>
      <c r="AB63" s="263" t="s">
        <v>145</v>
      </c>
      <c r="AC63" s="267" t="s">
        <v>125</v>
      </c>
      <c r="AD63" s="267" t="s">
        <v>125</v>
      </c>
      <c r="AE63" s="267" t="s">
        <v>125</v>
      </c>
    </row>
    <row r="64" spans="1:32" ht="15" customHeight="1" x14ac:dyDescent="0.25">
      <c r="A64" s="267" t="s">
        <v>125</v>
      </c>
      <c r="B64" s="267" t="s">
        <v>125</v>
      </c>
      <c r="C64" s="268" t="s">
        <v>125</v>
      </c>
      <c r="D64" s="267" t="s">
        <v>125</v>
      </c>
      <c r="E64" s="263" t="s">
        <v>1109</v>
      </c>
      <c r="F64" s="263" t="s">
        <v>1692</v>
      </c>
      <c r="G64" s="263" t="s">
        <v>1693</v>
      </c>
      <c r="H64" s="266">
        <v>44166</v>
      </c>
      <c r="I64" s="269" t="s">
        <v>1694</v>
      </c>
      <c r="J64" s="263" t="s">
        <v>125</v>
      </c>
      <c r="K64" s="267" t="s">
        <v>125</v>
      </c>
      <c r="L64" s="267" t="s">
        <v>125</v>
      </c>
      <c r="M64" s="267" t="s">
        <v>125</v>
      </c>
      <c r="N64" s="267" t="s">
        <v>125</v>
      </c>
      <c r="O64" s="267" t="s">
        <v>125</v>
      </c>
      <c r="P64" s="267" t="s">
        <v>125</v>
      </c>
      <c r="Q64" s="267" t="s">
        <v>125</v>
      </c>
      <c r="R64" s="267" t="s">
        <v>125</v>
      </c>
      <c r="S64" s="267" t="s">
        <v>125</v>
      </c>
      <c r="T64" s="267" t="s">
        <v>125</v>
      </c>
      <c r="U64" s="267" t="s">
        <v>125</v>
      </c>
      <c r="V64" s="267" t="s">
        <v>125</v>
      </c>
      <c r="W64" s="267" t="s">
        <v>125</v>
      </c>
      <c r="X64" s="267" t="s">
        <v>125</v>
      </c>
      <c r="Y64" s="267" t="s">
        <v>125</v>
      </c>
      <c r="Z64" s="267" t="s">
        <v>125</v>
      </c>
      <c r="AA64" s="267" t="s">
        <v>125</v>
      </c>
      <c r="AB64" s="267" t="s">
        <v>125</v>
      </c>
      <c r="AC64" s="267" t="s">
        <v>125</v>
      </c>
      <c r="AD64" s="267" t="s">
        <v>125</v>
      </c>
      <c r="AE64" s="267" t="s">
        <v>125</v>
      </c>
    </row>
    <row r="65" spans="1:31" ht="15" customHeight="1" x14ac:dyDescent="0.25">
      <c r="A65" s="264" t="s">
        <v>34</v>
      </c>
      <c r="B65" s="263" t="s">
        <v>119</v>
      </c>
      <c r="C65" s="129">
        <f>IF(B65=$B$4,2,IF(B65=$B$5,1,0))</f>
        <v>2</v>
      </c>
      <c r="D65" s="266" t="s">
        <v>1695</v>
      </c>
      <c r="E65" s="263" t="s">
        <v>194</v>
      </c>
      <c r="F65" s="263" t="s">
        <v>146</v>
      </c>
      <c r="G65" s="264" t="s">
        <v>1696</v>
      </c>
      <c r="H65" s="270" t="s">
        <v>1697</v>
      </c>
      <c r="I65" s="272" t="s">
        <v>1698</v>
      </c>
      <c r="J65" s="264" t="s">
        <v>1699</v>
      </c>
      <c r="K65" s="264" t="s">
        <v>1068</v>
      </c>
      <c r="L65" s="264" t="s">
        <v>1700</v>
      </c>
      <c r="M65" s="270">
        <v>44155</v>
      </c>
      <c r="N65" s="270" t="s">
        <v>1701</v>
      </c>
      <c r="O65" s="271" t="s">
        <v>1702</v>
      </c>
      <c r="P65" s="275">
        <v>215000</v>
      </c>
      <c r="Q65" s="263" t="s">
        <v>1703</v>
      </c>
      <c r="R65" s="264" t="s">
        <v>1068</v>
      </c>
      <c r="S65" s="264" t="s">
        <v>1704</v>
      </c>
      <c r="T65" s="270">
        <v>44151</v>
      </c>
      <c r="U65" s="270" t="s">
        <v>616</v>
      </c>
      <c r="V65" s="271" t="s">
        <v>1705</v>
      </c>
      <c r="W65" s="263" t="s">
        <v>1706</v>
      </c>
      <c r="X65" s="263" t="s">
        <v>575</v>
      </c>
      <c r="Y65" s="263" t="s">
        <v>1707</v>
      </c>
      <c r="Z65" s="266">
        <v>44161</v>
      </c>
      <c r="AA65" s="269" t="s">
        <v>1708</v>
      </c>
      <c r="AB65" s="263" t="s">
        <v>145</v>
      </c>
      <c r="AC65" s="267" t="s">
        <v>125</v>
      </c>
      <c r="AD65" s="267" t="s">
        <v>125</v>
      </c>
      <c r="AE65" s="267" t="s">
        <v>125</v>
      </c>
    </row>
    <row r="66" spans="1:31" ht="15" customHeight="1" x14ac:dyDescent="0.25">
      <c r="A66" s="267" t="s">
        <v>125</v>
      </c>
      <c r="B66" s="267" t="s">
        <v>125</v>
      </c>
      <c r="C66" s="268" t="s">
        <v>125</v>
      </c>
      <c r="D66" s="267" t="s">
        <v>125</v>
      </c>
      <c r="E66" s="263" t="s">
        <v>196</v>
      </c>
      <c r="F66" s="263" t="s">
        <v>146</v>
      </c>
      <c r="G66" s="264" t="s">
        <v>1709</v>
      </c>
      <c r="H66" s="270" t="s">
        <v>1697</v>
      </c>
      <c r="I66" s="263" t="s">
        <v>1710</v>
      </c>
      <c r="J66" s="264" t="s">
        <v>1711</v>
      </c>
      <c r="K66" s="264" t="s">
        <v>1068</v>
      </c>
      <c r="L66" s="264" t="s">
        <v>1712</v>
      </c>
      <c r="M66" s="270">
        <v>44161</v>
      </c>
      <c r="N66" s="270" t="s">
        <v>1713</v>
      </c>
      <c r="O66" s="271" t="s">
        <v>1714</v>
      </c>
      <c r="P66" s="275">
        <v>1500</v>
      </c>
      <c r="Q66" s="263" t="s">
        <v>1715</v>
      </c>
      <c r="R66" s="264" t="s">
        <v>2429</v>
      </c>
      <c r="S66" s="264" t="s">
        <v>1716</v>
      </c>
      <c r="T66" s="270">
        <v>44165</v>
      </c>
      <c r="U66" s="270" t="s">
        <v>616</v>
      </c>
      <c r="V66" s="271" t="s">
        <v>1717</v>
      </c>
      <c r="W66" s="263" t="s">
        <v>1706</v>
      </c>
      <c r="X66" s="263" t="s">
        <v>2419</v>
      </c>
      <c r="Y66" s="263" t="s">
        <v>2417</v>
      </c>
      <c r="Z66" s="266">
        <v>44160</v>
      </c>
      <c r="AA66" s="263" t="s">
        <v>2418</v>
      </c>
      <c r="AB66" s="267" t="s">
        <v>125</v>
      </c>
      <c r="AC66" s="267" t="s">
        <v>125</v>
      </c>
      <c r="AD66" s="267" t="s">
        <v>125</v>
      </c>
      <c r="AE66" s="267" t="s">
        <v>125</v>
      </c>
    </row>
    <row r="67" spans="1:31" ht="15" customHeight="1" x14ac:dyDescent="0.25">
      <c r="A67" s="267" t="s">
        <v>125</v>
      </c>
      <c r="B67" s="267" t="s">
        <v>125</v>
      </c>
      <c r="C67" s="268" t="s">
        <v>125</v>
      </c>
      <c r="D67" s="267" t="s">
        <v>125</v>
      </c>
      <c r="E67" s="267" t="s">
        <v>125</v>
      </c>
      <c r="F67" s="267" t="s">
        <v>125</v>
      </c>
      <c r="G67" s="267" t="s">
        <v>125</v>
      </c>
      <c r="H67" s="267" t="s">
        <v>125</v>
      </c>
      <c r="I67" s="267" t="s">
        <v>125</v>
      </c>
      <c r="J67" s="267" t="s">
        <v>125</v>
      </c>
      <c r="K67" s="267" t="s">
        <v>125</v>
      </c>
      <c r="L67" s="267" t="s">
        <v>125</v>
      </c>
      <c r="M67" s="267" t="s">
        <v>125</v>
      </c>
      <c r="N67" s="267" t="s">
        <v>125</v>
      </c>
      <c r="O67" s="267" t="s">
        <v>125</v>
      </c>
      <c r="P67" s="267" t="s">
        <v>125</v>
      </c>
      <c r="Q67" s="263" t="s">
        <v>1718</v>
      </c>
      <c r="R67" s="264" t="s">
        <v>2429</v>
      </c>
      <c r="S67" s="264" t="s">
        <v>1719</v>
      </c>
      <c r="T67" s="270">
        <v>44167</v>
      </c>
      <c r="U67" s="270" t="s">
        <v>616</v>
      </c>
      <c r="V67" s="271" t="s">
        <v>1720</v>
      </c>
      <c r="W67" s="267" t="s">
        <v>125</v>
      </c>
      <c r="X67" s="267" t="s">
        <v>125</v>
      </c>
      <c r="Y67" s="267" t="s">
        <v>125</v>
      </c>
      <c r="Z67" s="267" t="s">
        <v>125</v>
      </c>
      <c r="AA67" s="267" t="s">
        <v>125</v>
      </c>
      <c r="AB67" s="267" t="s">
        <v>125</v>
      </c>
      <c r="AC67" s="267" t="s">
        <v>125</v>
      </c>
      <c r="AD67" s="267" t="s">
        <v>125</v>
      </c>
      <c r="AE67" s="267" t="s">
        <v>125</v>
      </c>
    </row>
    <row r="68" spans="1:31" ht="15" customHeight="1" x14ac:dyDescent="0.25">
      <c r="A68" s="263" t="s">
        <v>35</v>
      </c>
      <c r="B68" s="263" t="s">
        <v>122</v>
      </c>
      <c r="C68" s="129">
        <f>IF(B68=$B$4,2,IF(B68=$B$5,1,0))</f>
        <v>1</v>
      </c>
      <c r="D68" s="265" t="s">
        <v>1721</v>
      </c>
      <c r="E68" s="263" t="s">
        <v>197</v>
      </c>
      <c r="F68" s="263" t="s">
        <v>146</v>
      </c>
      <c r="G68" s="264" t="s">
        <v>543</v>
      </c>
      <c r="H68" s="264" t="s">
        <v>145</v>
      </c>
      <c r="I68" s="263" t="s">
        <v>198</v>
      </c>
      <c r="J68" s="263" t="s">
        <v>145</v>
      </c>
      <c r="K68" s="267" t="s">
        <v>125</v>
      </c>
      <c r="L68" s="267" t="s">
        <v>125</v>
      </c>
      <c r="M68" s="267" t="s">
        <v>125</v>
      </c>
      <c r="N68" s="267" t="s">
        <v>125</v>
      </c>
      <c r="O68" s="267" t="s">
        <v>125</v>
      </c>
      <c r="P68" s="267" t="s">
        <v>125</v>
      </c>
      <c r="Q68" s="263" t="s">
        <v>2416</v>
      </c>
      <c r="R68" s="267" t="s">
        <v>125</v>
      </c>
      <c r="S68" s="267" t="s">
        <v>125</v>
      </c>
      <c r="T68" s="267" t="s">
        <v>125</v>
      </c>
      <c r="U68" s="267" t="s">
        <v>125</v>
      </c>
      <c r="V68" s="267" t="s">
        <v>125</v>
      </c>
      <c r="W68" s="263" t="s">
        <v>1458</v>
      </c>
      <c r="X68" s="267" t="s">
        <v>125</v>
      </c>
      <c r="Y68" s="267" t="s">
        <v>125</v>
      </c>
      <c r="Z68" s="267" t="s">
        <v>125</v>
      </c>
      <c r="AA68" s="267" t="s">
        <v>125</v>
      </c>
      <c r="AB68" s="263" t="s">
        <v>145</v>
      </c>
      <c r="AC68" s="267" t="s">
        <v>125</v>
      </c>
      <c r="AD68" s="267" t="s">
        <v>125</v>
      </c>
      <c r="AE68" s="267" t="s">
        <v>125</v>
      </c>
    </row>
    <row r="69" spans="1:31" ht="15" customHeight="1" x14ac:dyDescent="0.25">
      <c r="A69" s="264" t="s">
        <v>36</v>
      </c>
      <c r="B69" s="264" t="s">
        <v>122</v>
      </c>
      <c r="C69" s="129">
        <f>IF(B69=$B$4,2,IF(B69=$B$5,1,0))</f>
        <v>1</v>
      </c>
      <c r="D69" s="267" t="s">
        <v>125</v>
      </c>
      <c r="E69" s="263" t="s">
        <v>199</v>
      </c>
      <c r="F69" s="263" t="s">
        <v>146</v>
      </c>
      <c r="G69" s="264" t="s">
        <v>543</v>
      </c>
      <c r="H69" s="266">
        <v>44140</v>
      </c>
      <c r="I69" s="263" t="s">
        <v>1722</v>
      </c>
      <c r="J69" s="263" t="s">
        <v>145</v>
      </c>
      <c r="K69" s="267" t="s">
        <v>125</v>
      </c>
      <c r="L69" s="267" t="s">
        <v>125</v>
      </c>
      <c r="M69" s="267" t="s">
        <v>125</v>
      </c>
      <c r="N69" s="267" t="s">
        <v>125</v>
      </c>
      <c r="O69" s="267" t="s">
        <v>125</v>
      </c>
      <c r="P69" s="267" t="s">
        <v>125</v>
      </c>
      <c r="Q69" s="263" t="s">
        <v>145</v>
      </c>
      <c r="R69" s="267" t="s">
        <v>125</v>
      </c>
      <c r="S69" s="267" t="s">
        <v>125</v>
      </c>
      <c r="T69" s="267" t="s">
        <v>125</v>
      </c>
      <c r="U69" s="267" t="s">
        <v>125</v>
      </c>
      <c r="V69" s="267" t="s">
        <v>125</v>
      </c>
      <c r="W69" s="263" t="s">
        <v>145</v>
      </c>
      <c r="X69" s="267" t="s">
        <v>125</v>
      </c>
      <c r="Y69" s="267" t="s">
        <v>125</v>
      </c>
      <c r="Z69" s="267" t="s">
        <v>125</v>
      </c>
      <c r="AA69" s="267" t="s">
        <v>125</v>
      </c>
      <c r="AB69" s="263" t="s">
        <v>145</v>
      </c>
      <c r="AC69" s="267" t="s">
        <v>125</v>
      </c>
      <c r="AD69" s="267" t="s">
        <v>125</v>
      </c>
      <c r="AE69" s="267" t="s">
        <v>125</v>
      </c>
    </row>
    <row r="70" spans="1:31" ht="15" customHeight="1" x14ac:dyDescent="0.25">
      <c r="A70" s="263" t="s">
        <v>37</v>
      </c>
      <c r="B70" s="263" t="s">
        <v>119</v>
      </c>
      <c r="C70" s="129">
        <f>IF(B70=$B$4,2,IF(B70=$B$5,1,0))</f>
        <v>2</v>
      </c>
      <c r="D70" s="266" t="s">
        <v>1723</v>
      </c>
      <c r="E70" s="263" t="s">
        <v>200</v>
      </c>
      <c r="F70" s="263" t="s">
        <v>146</v>
      </c>
      <c r="G70" s="264" t="s">
        <v>543</v>
      </c>
      <c r="H70" s="263" t="s">
        <v>145</v>
      </c>
      <c r="I70" s="273" t="s">
        <v>722</v>
      </c>
      <c r="J70" s="263" t="s">
        <v>1724</v>
      </c>
      <c r="K70" s="264" t="s">
        <v>1068</v>
      </c>
      <c r="L70" s="264" t="s">
        <v>1725</v>
      </c>
      <c r="M70" s="270">
        <v>44152</v>
      </c>
      <c r="N70" s="264" t="s">
        <v>1726</v>
      </c>
      <c r="O70" s="263" t="s">
        <v>594</v>
      </c>
      <c r="P70" s="275">
        <v>19003</v>
      </c>
      <c r="Q70" s="263" t="s">
        <v>1727</v>
      </c>
      <c r="R70" s="264" t="s">
        <v>1068</v>
      </c>
      <c r="S70" s="264" t="s">
        <v>1728</v>
      </c>
      <c r="T70" s="266">
        <v>44153</v>
      </c>
      <c r="U70" s="270" t="s">
        <v>616</v>
      </c>
      <c r="V70" s="269" t="s">
        <v>1729</v>
      </c>
      <c r="W70" s="263" t="s">
        <v>1488</v>
      </c>
      <c r="X70" s="267" t="s">
        <v>125</v>
      </c>
      <c r="Y70" s="267" t="s">
        <v>125</v>
      </c>
      <c r="Z70" s="267" t="s">
        <v>125</v>
      </c>
      <c r="AA70" s="267" t="s">
        <v>125</v>
      </c>
      <c r="AB70" s="263" t="s">
        <v>145</v>
      </c>
      <c r="AC70" s="267" t="s">
        <v>125</v>
      </c>
      <c r="AD70" s="267" t="s">
        <v>125</v>
      </c>
      <c r="AE70" s="267" t="s">
        <v>125</v>
      </c>
    </row>
    <row r="71" spans="1:31" ht="15" customHeight="1" x14ac:dyDescent="0.25">
      <c r="A71" s="267" t="s">
        <v>125</v>
      </c>
      <c r="B71" s="267" t="s">
        <v>125</v>
      </c>
      <c r="C71" s="268" t="s">
        <v>125</v>
      </c>
      <c r="D71" s="267" t="s">
        <v>125</v>
      </c>
      <c r="E71" s="263" t="s">
        <v>1730</v>
      </c>
      <c r="F71" s="263" t="s">
        <v>146</v>
      </c>
      <c r="G71" s="264" t="s">
        <v>543</v>
      </c>
      <c r="H71" s="266">
        <v>44140</v>
      </c>
      <c r="I71" s="273" t="s">
        <v>1731</v>
      </c>
      <c r="J71" s="267" t="s">
        <v>125</v>
      </c>
      <c r="K71" s="267" t="s">
        <v>125</v>
      </c>
      <c r="L71" s="267" t="s">
        <v>125</v>
      </c>
      <c r="M71" s="267" t="s">
        <v>125</v>
      </c>
      <c r="N71" s="267" t="s">
        <v>125</v>
      </c>
      <c r="O71" s="267" t="s">
        <v>125</v>
      </c>
      <c r="P71" s="267" t="s">
        <v>125</v>
      </c>
      <c r="Q71" s="263" t="s">
        <v>1732</v>
      </c>
      <c r="R71" s="264" t="s">
        <v>1068</v>
      </c>
      <c r="S71" s="264" t="s">
        <v>1733</v>
      </c>
      <c r="T71" s="266">
        <v>44151</v>
      </c>
      <c r="U71" s="270" t="s">
        <v>616</v>
      </c>
      <c r="V71" s="269" t="s">
        <v>1734</v>
      </c>
      <c r="W71" s="267" t="s">
        <v>125</v>
      </c>
      <c r="X71" s="267" t="s">
        <v>125</v>
      </c>
      <c r="Y71" s="267" t="s">
        <v>125</v>
      </c>
      <c r="Z71" s="267" t="s">
        <v>125</v>
      </c>
      <c r="AA71" s="267" t="s">
        <v>125</v>
      </c>
      <c r="AB71" s="267" t="s">
        <v>125</v>
      </c>
      <c r="AC71" s="267" t="s">
        <v>125</v>
      </c>
      <c r="AD71" s="267" t="s">
        <v>125</v>
      </c>
      <c r="AE71" s="267" t="s">
        <v>125</v>
      </c>
    </row>
    <row r="72" spans="1:31" ht="15" customHeight="1" x14ac:dyDescent="0.25">
      <c r="A72" s="263" t="s">
        <v>1359</v>
      </c>
      <c r="B72" s="264" t="s">
        <v>122</v>
      </c>
      <c r="C72" s="129">
        <f>IF(B72=$B$4,2,IF(B72=$B$5,1,0))</f>
        <v>1</v>
      </c>
      <c r="D72" s="266" t="s">
        <v>480</v>
      </c>
      <c r="E72" s="263" t="s">
        <v>201</v>
      </c>
      <c r="F72" s="263" t="s">
        <v>171</v>
      </c>
      <c r="G72" s="264" t="s">
        <v>1735</v>
      </c>
      <c r="H72" s="266">
        <v>44179</v>
      </c>
      <c r="I72" s="264" t="s">
        <v>1736</v>
      </c>
      <c r="J72" s="263" t="s">
        <v>145</v>
      </c>
      <c r="K72" s="267" t="s">
        <v>125</v>
      </c>
      <c r="L72" s="267" t="s">
        <v>125</v>
      </c>
      <c r="M72" s="267" t="s">
        <v>125</v>
      </c>
      <c r="N72" s="267" t="s">
        <v>125</v>
      </c>
      <c r="O72" s="267" t="s">
        <v>125</v>
      </c>
      <c r="P72" s="267" t="s">
        <v>125</v>
      </c>
      <c r="Q72" s="263" t="s">
        <v>145</v>
      </c>
      <c r="R72" s="267" t="s">
        <v>125</v>
      </c>
      <c r="S72" s="267" t="s">
        <v>125</v>
      </c>
      <c r="T72" s="267" t="s">
        <v>125</v>
      </c>
      <c r="U72" s="267" t="s">
        <v>125</v>
      </c>
      <c r="V72" s="267" t="s">
        <v>125</v>
      </c>
      <c r="W72" s="263" t="s">
        <v>145</v>
      </c>
      <c r="X72" s="267" t="s">
        <v>125</v>
      </c>
      <c r="Y72" s="267" t="s">
        <v>125</v>
      </c>
      <c r="Z72" s="267" t="s">
        <v>125</v>
      </c>
      <c r="AA72" s="267" t="s">
        <v>125</v>
      </c>
      <c r="AB72" s="263" t="s">
        <v>145</v>
      </c>
      <c r="AC72" s="267" t="s">
        <v>125</v>
      </c>
      <c r="AD72" s="267" t="s">
        <v>125</v>
      </c>
      <c r="AE72" s="267" t="s">
        <v>125</v>
      </c>
    </row>
    <row r="73" spans="1:31" ht="15" customHeight="1" x14ac:dyDescent="0.25">
      <c r="A73" s="276" t="s">
        <v>38</v>
      </c>
      <c r="B73" s="276"/>
      <c r="C73" s="131"/>
      <c r="D73" s="277"/>
      <c r="E73" s="276"/>
      <c r="F73" s="276"/>
      <c r="G73" s="276"/>
      <c r="H73" s="276"/>
      <c r="I73" s="278"/>
      <c r="J73" s="276"/>
      <c r="K73" s="276"/>
      <c r="L73" s="276"/>
      <c r="M73" s="276"/>
      <c r="N73" s="276"/>
      <c r="O73" s="276"/>
      <c r="P73" s="276"/>
      <c r="Q73" s="276"/>
      <c r="R73" s="276"/>
      <c r="S73" s="276"/>
      <c r="T73" s="276"/>
      <c r="U73" s="276"/>
      <c r="V73" s="279"/>
      <c r="W73" s="279"/>
      <c r="X73" s="279"/>
      <c r="Y73" s="279"/>
      <c r="Z73" s="279"/>
      <c r="AA73" s="279"/>
      <c r="AB73" s="276"/>
      <c r="AC73" s="276"/>
      <c r="AD73" s="276"/>
      <c r="AE73" s="276"/>
    </row>
    <row r="74" spans="1:31" ht="15.65" customHeight="1" x14ac:dyDescent="0.25">
      <c r="A74" s="264" t="s">
        <v>39</v>
      </c>
      <c r="B74" s="263" t="s">
        <v>121</v>
      </c>
      <c r="C74" s="129">
        <f t="shared" ref="C74:C81" si="1">IF(B74=$B$4,2,IF(B74=$B$5,1,0))</f>
        <v>0</v>
      </c>
      <c r="D74" s="266" t="s">
        <v>480</v>
      </c>
      <c r="E74" s="263" t="s">
        <v>1124</v>
      </c>
      <c r="F74" s="263" t="s">
        <v>125</v>
      </c>
      <c r="G74" s="263" t="s">
        <v>125</v>
      </c>
      <c r="H74" s="263" t="s">
        <v>125</v>
      </c>
      <c r="I74" s="263" t="s">
        <v>1737</v>
      </c>
      <c r="J74" s="263" t="s">
        <v>145</v>
      </c>
      <c r="K74" s="267" t="s">
        <v>125</v>
      </c>
      <c r="L74" s="267" t="s">
        <v>125</v>
      </c>
      <c r="M74" s="267" t="s">
        <v>125</v>
      </c>
      <c r="N74" s="267" t="s">
        <v>125</v>
      </c>
      <c r="O74" s="267" t="s">
        <v>125</v>
      </c>
      <c r="P74" s="267" t="s">
        <v>125</v>
      </c>
      <c r="Q74" s="263" t="s">
        <v>145</v>
      </c>
      <c r="R74" s="267" t="s">
        <v>125</v>
      </c>
      <c r="S74" s="267" t="s">
        <v>125</v>
      </c>
      <c r="T74" s="267" t="s">
        <v>125</v>
      </c>
      <c r="U74" s="267" t="s">
        <v>125</v>
      </c>
      <c r="V74" s="267" t="s">
        <v>125</v>
      </c>
      <c r="W74" s="263" t="s">
        <v>145</v>
      </c>
      <c r="X74" s="267" t="s">
        <v>125</v>
      </c>
      <c r="Y74" s="267" t="s">
        <v>125</v>
      </c>
      <c r="Z74" s="267" t="s">
        <v>125</v>
      </c>
      <c r="AA74" s="267" t="s">
        <v>125</v>
      </c>
      <c r="AB74" s="263" t="s">
        <v>145</v>
      </c>
      <c r="AC74" s="267" t="s">
        <v>125</v>
      </c>
      <c r="AD74" s="267" t="s">
        <v>125</v>
      </c>
      <c r="AE74" s="267" t="s">
        <v>125</v>
      </c>
    </row>
    <row r="75" spans="1:31" ht="15" customHeight="1" x14ac:dyDescent="0.25">
      <c r="A75" s="263" t="s">
        <v>40</v>
      </c>
      <c r="B75" s="263" t="s">
        <v>122</v>
      </c>
      <c r="C75" s="129">
        <f t="shared" si="1"/>
        <v>1</v>
      </c>
      <c r="D75" s="263" t="s">
        <v>1408</v>
      </c>
      <c r="E75" s="263" t="s">
        <v>202</v>
      </c>
      <c r="F75" s="263" t="s">
        <v>1738</v>
      </c>
      <c r="G75" s="264" t="s">
        <v>2413</v>
      </c>
      <c r="H75" s="270">
        <v>44175</v>
      </c>
      <c r="I75" s="263" t="s">
        <v>1739</v>
      </c>
      <c r="J75" s="263" t="s">
        <v>145</v>
      </c>
      <c r="K75" s="267" t="s">
        <v>125</v>
      </c>
      <c r="L75" s="267" t="s">
        <v>125</v>
      </c>
      <c r="M75" s="267" t="s">
        <v>125</v>
      </c>
      <c r="N75" s="267" t="s">
        <v>125</v>
      </c>
      <c r="O75" s="267" t="s">
        <v>125</v>
      </c>
      <c r="P75" s="267" t="s">
        <v>125</v>
      </c>
      <c r="Q75" s="263" t="s">
        <v>488</v>
      </c>
      <c r="R75" s="267" t="s">
        <v>125</v>
      </c>
      <c r="S75" s="267" t="s">
        <v>125</v>
      </c>
      <c r="T75" s="267" t="s">
        <v>125</v>
      </c>
      <c r="U75" s="267" t="s">
        <v>125</v>
      </c>
      <c r="V75" s="267" t="s">
        <v>125</v>
      </c>
      <c r="W75" s="263" t="s">
        <v>145</v>
      </c>
      <c r="X75" s="267" t="s">
        <v>125</v>
      </c>
      <c r="Y75" s="267" t="s">
        <v>125</v>
      </c>
      <c r="Z75" s="267" t="s">
        <v>125</v>
      </c>
      <c r="AA75" s="267" t="s">
        <v>125</v>
      </c>
      <c r="AB75" s="263" t="s">
        <v>145</v>
      </c>
      <c r="AC75" s="267" t="s">
        <v>125</v>
      </c>
      <c r="AD75" s="267" t="s">
        <v>125</v>
      </c>
      <c r="AE75" s="267" t="s">
        <v>125</v>
      </c>
    </row>
    <row r="76" spans="1:31" ht="15" customHeight="1" x14ac:dyDescent="0.25">
      <c r="A76" s="263" t="s">
        <v>41</v>
      </c>
      <c r="B76" s="264" t="s">
        <v>122</v>
      </c>
      <c r="C76" s="129">
        <f t="shared" si="1"/>
        <v>1</v>
      </c>
      <c r="D76" s="265" t="s">
        <v>1740</v>
      </c>
      <c r="E76" s="263" t="s">
        <v>1741</v>
      </c>
      <c r="F76" s="263" t="s">
        <v>146</v>
      </c>
      <c r="G76" s="264" t="s">
        <v>543</v>
      </c>
      <c r="H76" s="270" t="s">
        <v>145</v>
      </c>
      <c r="I76" s="272" t="s">
        <v>1742</v>
      </c>
      <c r="J76" s="263" t="s">
        <v>145</v>
      </c>
      <c r="K76" s="267" t="s">
        <v>125</v>
      </c>
      <c r="L76" s="267" t="s">
        <v>125</v>
      </c>
      <c r="M76" s="267" t="s">
        <v>125</v>
      </c>
      <c r="N76" s="267" t="s">
        <v>125</v>
      </c>
      <c r="O76" s="267" t="s">
        <v>125</v>
      </c>
      <c r="P76" s="267" t="s">
        <v>125</v>
      </c>
      <c r="Q76" s="263" t="s">
        <v>145</v>
      </c>
      <c r="R76" s="267" t="s">
        <v>125</v>
      </c>
      <c r="S76" s="267" t="s">
        <v>125</v>
      </c>
      <c r="T76" s="267" t="s">
        <v>125</v>
      </c>
      <c r="U76" s="267" t="s">
        <v>125</v>
      </c>
      <c r="V76" s="267" t="s">
        <v>125</v>
      </c>
      <c r="W76" s="263" t="s">
        <v>145</v>
      </c>
      <c r="X76" s="267" t="s">
        <v>125</v>
      </c>
      <c r="Y76" s="267" t="s">
        <v>125</v>
      </c>
      <c r="Z76" s="267" t="s">
        <v>125</v>
      </c>
      <c r="AA76" s="267" t="s">
        <v>125</v>
      </c>
      <c r="AB76" s="263" t="s">
        <v>145</v>
      </c>
      <c r="AC76" s="267" t="s">
        <v>125</v>
      </c>
      <c r="AD76" s="267" t="s">
        <v>125</v>
      </c>
      <c r="AE76" s="267" t="s">
        <v>125</v>
      </c>
    </row>
    <row r="77" spans="1:31" ht="15" customHeight="1" x14ac:dyDescent="0.25">
      <c r="A77" s="263" t="s">
        <v>42</v>
      </c>
      <c r="B77" s="264" t="s">
        <v>122</v>
      </c>
      <c r="C77" s="129">
        <f t="shared" si="1"/>
        <v>1</v>
      </c>
      <c r="D77" s="266" t="s">
        <v>480</v>
      </c>
      <c r="E77" s="263" t="s">
        <v>207</v>
      </c>
      <c r="F77" s="263" t="s">
        <v>146</v>
      </c>
      <c r="G77" s="264" t="s">
        <v>543</v>
      </c>
      <c r="H77" s="270">
        <v>44158</v>
      </c>
      <c r="I77" s="272" t="s">
        <v>1743</v>
      </c>
      <c r="J77" s="263" t="s">
        <v>145</v>
      </c>
      <c r="K77" s="267" t="s">
        <v>125</v>
      </c>
      <c r="L77" s="267" t="s">
        <v>125</v>
      </c>
      <c r="M77" s="267" t="s">
        <v>125</v>
      </c>
      <c r="N77" s="267" t="s">
        <v>125</v>
      </c>
      <c r="O77" s="267" t="s">
        <v>125</v>
      </c>
      <c r="P77" s="267" t="s">
        <v>125</v>
      </c>
      <c r="Q77" s="263" t="s">
        <v>145</v>
      </c>
      <c r="R77" s="267" t="s">
        <v>125</v>
      </c>
      <c r="S77" s="267" t="s">
        <v>125</v>
      </c>
      <c r="T77" s="267" t="s">
        <v>125</v>
      </c>
      <c r="U77" s="267" t="s">
        <v>125</v>
      </c>
      <c r="V77" s="267" t="s">
        <v>125</v>
      </c>
      <c r="W77" s="263" t="s">
        <v>145</v>
      </c>
      <c r="X77" s="267" t="s">
        <v>125</v>
      </c>
      <c r="Y77" s="267" t="s">
        <v>125</v>
      </c>
      <c r="Z77" s="267" t="s">
        <v>125</v>
      </c>
      <c r="AA77" s="267" t="s">
        <v>125</v>
      </c>
      <c r="AB77" s="263" t="s">
        <v>145</v>
      </c>
      <c r="AC77" s="267" t="s">
        <v>125</v>
      </c>
      <c r="AD77" s="267" t="s">
        <v>125</v>
      </c>
      <c r="AE77" s="267" t="s">
        <v>125</v>
      </c>
    </row>
    <row r="78" spans="1:31" ht="15" customHeight="1" x14ac:dyDescent="0.25">
      <c r="A78" s="264" t="s">
        <v>91</v>
      </c>
      <c r="B78" s="264" t="s">
        <v>122</v>
      </c>
      <c r="C78" s="129">
        <f t="shared" si="1"/>
        <v>1</v>
      </c>
      <c r="D78" s="266" t="s">
        <v>480</v>
      </c>
      <c r="E78" s="263" t="s">
        <v>209</v>
      </c>
      <c r="F78" s="263" t="s">
        <v>146</v>
      </c>
      <c r="G78" s="264" t="s">
        <v>543</v>
      </c>
      <c r="H78" s="270" t="s">
        <v>145</v>
      </c>
      <c r="I78" s="282" t="s">
        <v>1744</v>
      </c>
      <c r="J78" s="263" t="s">
        <v>145</v>
      </c>
      <c r="K78" s="267" t="s">
        <v>125</v>
      </c>
      <c r="L78" s="267" t="s">
        <v>125</v>
      </c>
      <c r="M78" s="267" t="s">
        <v>125</v>
      </c>
      <c r="N78" s="267" t="s">
        <v>125</v>
      </c>
      <c r="O78" s="267" t="s">
        <v>125</v>
      </c>
      <c r="P78" s="267" t="s">
        <v>125</v>
      </c>
      <c r="Q78" s="263" t="s">
        <v>145</v>
      </c>
      <c r="R78" s="267" t="s">
        <v>125</v>
      </c>
      <c r="S78" s="267" t="s">
        <v>125</v>
      </c>
      <c r="T78" s="267" t="s">
        <v>125</v>
      </c>
      <c r="U78" s="267" t="s">
        <v>125</v>
      </c>
      <c r="V78" s="267" t="s">
        <v>125</v>
      </c>
      <c r="W78" s="263" t="s">
        <v>145</v>
      </c>
      <c r="X78" s="267" t="s">
        <v>125</v>
      </c>
      <c r="Y78" s="267" t="s">
        <v>125</v>
      </c>
      <c r="Z78" s="267" t="s">
        <v>125</v>
      </c>
      <c r="AA78" s="267" t="s">
        <v>125</v>
      </c>
      <c r="AB78" s="263" t="s">
        <v>145</v>
      </c>
      <c r="AC78" s="267" t="s">
        <v>125</v>
      </c>
      <c r="AD78" s="267" t="s">
        <v>125</v>
      </c>
      <c r="AE78" s="267" t="s">
        <v>125</v>
      </c>
    </row>
    <row r="79" spans="1:31" ht="15" customHeight="1" x14ac:dyDescent="0.25">
      <c r="A79" s="263" t="s">
        <v>43</v>
      </c>
      <c r="B79" s="264" t="s">
        <v>122</v>
      </c>
      <c r="C79" s="129">
        <f t="shared" si="1"/>
        <v>1</v>
      </c>
      <c r="D79" s="266" t="s">
        <v>480</v>
      </c>
      <c r="E79" s="263" t="s">
        <v>210</v>
      </c>
      <c r="F79" s="263" t="s">
        <v>274</v>
      </c>
      <c r="G79" s="263" t="s">
        <v>1745</v>
      </c>
      <c r="H79" s="263" t="s">
        <v>145</v>
      </c>
      <c r="I79" s="263" t="s">
        <v>211</v>
      </c>
      <c r="J79" s="263" t="s">
        <v>145</v>
      </c>
      <c r="K79" s="267" t="s">
        <v>125</v>
      </c>
      <c r="L79" s="267" t="s">
        <v>125</v>
      </c>
      <c r="M79" s="267" t="s">
        <v>125</v>
      </c>
      <c r="N79" s="267" t="s">
        <v>125</v>
      </c>
      <c r="O79" s="267" t="s">
        <v>125</v>
      </c>
      <c r="P79" s="267" t="s">
        <v>125</v>
      </c>
      <c r="Q79" s="263" t="s">
        <v>145</v>
      </c>
      <c r="R79" s="267" t="s">
        <v>125</v>
      </c>
      <c r="S79" s="267" t="s">
        <v>125</v>
      </c>
      <c r="T79" s="267" t="s">
        <v>125</v>
      </c>
      <c r="U79" s="267" t="s">
        <v>125</v>
      </c>
      <c r="V79" s="267" t="s">
        <v>125</v>
      </c>
      <c r="W79" s="263" t="s">
        <v>145</v>
      </c>
      <c r="X79" s="267" t="s">
        <v>125</v>
      </c>
      <c r="Y79" s="267" t="s">
        <v>125</v>
      </c>
      <c r="Z79" s="267" t="s">
        <v>125</v>
      </c>
      <c r="AA79" s="267" t="s">
        <v>125</v>
      </c>
      <c r="AB79" s="263" t="s">
        <v>145</v>
      </c>
      <c r="AC79" s="267" t="s">
        <v>125</v>
      </c>
      <c r="AD79" s="267" t="s">
        <v>125</v>
      </c>
      <c r="AE79" s="267" t="s">
        <v>125</v>
      </c>
    </row>
    <row r="80" spans="1:31" ht="15" customHeight="1" x14ac:dyDescent="0.25">
      <c r="A80" s="267" t="s">
        <v>125</v>
      </c>
      <c r="B80" s="267" t="s">
        <v>125</v>
      </c>
      <c r="C80" s="268" t="s">
        <v>125</v>
      </c>
      <c r="D80" s="267" t="s">
        <v>125</v>
      </c>
      <c r="E80" s="263" t="s">
        <v>1746</v>
      </c>
      <c r="F80" s="263" t="s">
        <v>125</v>
      </c>
      <c r="G80" s="263" t="s">
        <v>125</v>
      </c>
      <c r="H80" s="263" t="s">
        <v>125</v>
      </c>
      <c r="I80" s="263" t="s">
        <v>1747</v>
      </c>
      <c r="J80" s="267" t="s">
        <v>125</v>
      </c>
      <c r="K80" s="267" t="s">
        <v>125</v>
      </c>
      <c r="L80" s="267" t="s">
        <v>125</v>
      </c>
      <c r="M80" s="267" t="s">
        <v>125</v>
      </c>
      <c r="N80" s="267" t="s">
        <v>125</v>
      </c>
      <c r="O80" s="267" t="s">
        <v>125</v>
      </c>
      <c r="P80" s="267" t="s">
        <v>125</v>
      </c>
      <c r="Q80" s="267" t="s">
        <v>125</v>
      </c>
      <c r="R80" s="267" t="s">
        <v>125</v>
      </c>
      <c r="S80" s="267" t="s">
        <v>125</v>
      </c>
      <c r="T80" s="267" t="s">
        <v>125</v>
      </c>
      <c r="U80" s="267" t="s">
        <v>125</v>
      </c>
      <c r="V80" s="267" t="s">
        <v>125</v>
      </c>
      <c r="W80" s="267" t="s">
        <v>125</v>
      </c>
      <c r="X80" s="267" t="s">
        <v>125</v>
      </c>
      <c r="Y80" s="267" t="s">
        <v>125</v>
      </c>
      <c r="Z80" s="267" t="s">
        <v>125</v>
      </c>
      <c r="AA80" s="267" t="s">
        <v>125</v>
      </c>
      <c r="AB80" s="267" t="s">
        <v>125</v>
      </c>
      <c r="AC80" s="267" t="s">
        <v>125</v>
      </c>
      <c r="AD80" s="267" t="s">
        <v>125</v>
      </c>
      <c r="AE80" s="267" t="s">
        <v>125</v>
      </c>
    </row>
    <row r="81" spans="1:31" ht="15" customHeight="1" x14ac:dyDescent="0.25">
      <c r="A81" s="264" t="s">
        <v>44</v>
      </c>
      <c r="B81" s="263" t="s">
        <v>119</v>
      </c>
      <c r="C81" s="129">
        <f t="shared" si="1"/>
        <v>2</v>
      </c>
      <c r="D81" s="266" t="s">
        <v>1474</v>
      </c>
      <c r="E81" s="263" t="s">
        <v>212</v>
      </c>
      <c r="F81" s="263" t="s">
        <v>171</v>
      </c>
      <c r="G81" s="264" t="s">
        <v>543</v>
      </c>
      <c r="H81" s="264" t="s">
        <v>145</v>
      </c>
      <c r="I81" s="264" t="s">
        <v>1748</v>
      </c>
      <c r="J81" s="263" t="s">
        <v>145</v>
      </c>
      <c r="K81" s="267" t="s">
        <v>125</v>
      </c>
      <c r="L81" s="267" t="s">
        <v>125</v>
      </c>
      <c r="M81" s="267" t="s">
        <v>125</v>
      </c>
      <c r="N81" s="267" t="s">
        <v>125</v>
      </c>
      <c r="O81" s="267" t="s">
        <v>125</v>
      </c>
      <c r="P81" s="267" t="s">
        <v>125</v>
      </c>
      <c r="Q81" s="263" t="s">
        <v>1475</v>
      </c>
      <c r="R81" s="264" t="s">
        <v>1077</v>
      </c>
      <c r="S81" s="263" t="s">
        <v>1749</v>
      </c>
      <c r="T81" s="266">
        <v>44162</v>
      </c>
      <c r="U81" s="263" t="s">
        <v>616</v>
      </c>
      <c r="V81" s="263" t="s">
        <v>1750</v>
      </c>
      <c r="W81" s="263" t="s">
        <v>574</v>
      </c>
      <c r="X81" s="263" t="s">
        <v>1751</v>
      </c>
      <c r="Y81" s="263" t="s">
        <v>1752</v>
      </c>
      <c r="Z81" s="266">
        <v>44153</v>
      </c>
      <c r="AA81" s="271" t="s">
        <v>1753</v>
      </c>
      <c r="AB81" s="263" t="s">
        <v>145</v>
      </c>
      <c r="AC81" s="267" t="s">
        <v>125</v>
      </c>
      <c r="AD81" s="267" t="s">
        <v>125</v>
      </c>
      <c r="AE81" s="267" t="s">
        <v>125</v>
      </c>
    </row>
    <row r="82" spans="1:31" ht="15" customHeight="1" x14ac:dyDescent="0.25">
      <c r="A82" s="267" t="s">
        <v>125</v>
      </c>
      <c r="B82" s="267" t="s">
        <v>125</v>
      </c>
      <c r="C82" s="268" t="s">
        <v>125</v>
      </c>
      <c r="D82" s="267" t="s">
        <v>125</v>
      </c>
      <c r="E82" s="263" t="s">
        <v>125</v>
      </c>
      <c r="F82" s="263" t="s">
        <v>125</v>
      </c>
      <c r="G82" s="264" t="s">
        <v>125</v>
      </c>
      <c r="H82" s="264" t="s">
        <v>125</v>
      </c>
      <c r="I82" s="264" t="s">
        <v>125</v>
      </c>
      <c r="J82" s="263" t="s">
        <v>125</v>
      </c>
      <c r="K82" s="267" t="s">
        <v>125</v>
      </c>
      <c r="L82" s="267" t="s">
        <v>125</v>
      </c>
      <c r="M82" s="267" t="s">
        <v>125</v>
      </c>
      <c r="N82" s="267" t="s">
        <v>125</v>
      </c>
      <c r="O82" s="267" t="s">
        <v>125</v>
      </c>
      <c r="P82" s="267" t="s">
        <v>125</v>
      </c>
      <c r="Q82" s="263" t="s">
        <v>511</v>
      </c>
      <c r="R82" s="264" t="s">
        <v>1068</v>
      </c>
      <c r="S82" s="263" t="s">
        <v>2420</v>
      </c>
      <c r="T82" s="266">
        <v>44160</v>
      </c>
      <c r="U82" s="263" t="s">
        <v>616</v>
      </c>
      <c r="V82" s="263" t="s">
        <v>2421</v>
      </c>
      <c r="W82" s="263" t="s">
        <v>574</v>
      </c>
      <c r="X82" s="263" t="s">
        <v>2422</v>
      </c>
      <c r="Y82" s="263" t="s">
        <v>2423</v>
      </c>
      <c r="Z82" s="266">
        <v>44127</v>
      </c>
      <c r="AA82" s="271" t="s">
        <v>2424</v>
      </c>
      <c r="AB82" s="263" t="s">
        <v>125</v>
      </c>
      <c r="AC82" s="267" t="s">
        <v>125</v>
      </c>
      <c r="AD82" s="267" t="s">
        <v>125</v>
      </c>
      <c r="AE82" s="267" t="s">
        <v>125</v>
      </c>
    </row>
    <row r="83" spans="1:31" ht="15" customHeight="1" x14ac:dyDescent="0.25">
      <c r="A83" s="276" t="s">
        <v>45</v>
      </c>
      <c r="B83" s="276"/>
      <c r="C83" s="131"/>
      <c r="D83" s="277"/>
      <c r="E83" s="276"/>
      <c r="F83" s="276"/>
      <c r="G83" s="276"/>
      <c r="H83" s="276"/>
      <c r="I83" s="278"/>
      <c r="J83" s="276"/>
      <c r="K83" s="276"/>
      <c r="L83" s="276"/>
      <c r="M83" s="276"/>
      <c r="N83" s="276"/>
      <c r="O83" s="276"/>
      <c r="P83" s="276"/>
      <c r="Q83" s="276"/>
      <c r="R83" s="276"/>
      <c r="S83" s="276"/>
      <c r="T83" s="276"/>
      <c r="U83" s="276"/>
      <c r="V83" s="279"/>
      <c r="W83" s="279"/>
      <c r="X83" s="279"/>
      <c r="Y83" s="279"/>
      <c r="Z83" s="279"/>
      <c r="AA83" s="279"/>
      <c r="AB83" s="276"/>
      <c r="AC83" s="276"/>
      <c r="AD83" s="276"/>
      <c r="AE83" s="276"/>
    </row>
    <row r="84" spans="1:31" ht="15" customHeight="1" x14ac:dyDescent="0.25">
      <c r="A84" s="264" t="s">
        <v>46</v>
      </c>
      <c r="B84" s="263" t="s">
        <v>119</v>
      </c>
      <c r="C84" s="129">
        <f t="shared" ref="C84:C105" si="2">IF(B84=$B$4,2,IF(B84=$B$5,1,0))</f>
        <v>2</v>
      </c>
      <c r="D84" s="266" t="s">
        <v>1473</v>
      </c>
      <c r="E84" s="263" t="s">
        <v>213</v>
      </c>
      <c r="F84" s="263" t="s">
        <v>146</v>
      </c>
      <c r="G84" s="264" t="s">
        <v>543</v>
      </c>
      <c r="H84" s="270">
        <v>44138</v>
      </c>
      <c r="I84" s="281" t="s">
        <v>1754</v>
      </c>
      <c r="J84" s="263" t="s">
        <v>46</v>
      </c>
      <c r="K84" s="264" t="s">
        <v>1077</v>
      </c>
      <c r="L84" s="264" t="s">
        <v>1755</v>
      </c>
      <c r="M84" s="270">
        <v>44162</v>
      </c>
      <c r="N84" s="264" t="s">
        <v>1756</v>
      </c>
      <c r="O84" s="264" t="s">
        <v>1757</v>
      </c>
      <c r="P84" s="275">
        <v>30000</v>
      </c>
      <c r="Q84" s="263" t="s">
        <v>1758</v>
      </c>
      <c r="R84" s="264" t="s">
        <v>1077</v>
      </c>
      <c r="S84" s="264" t="s">
        <v>1759</v>
      </c>
      <c r="T84" s="270">
        <v>44147</v>
      </c>
      <c r="U84" s="270" t="s">
        <v>616</v>
      </c>
      <c r="V84" s="269" t="s">
        <v>1760</v>
      </c>
      <c r="W84" s="263" t="s">
        <v>1225</v>
      </c>
      <c r="X84" s="267" t="s">
        <v>125</v>
      </c>
      <c r="Y84" s="267" t="s">
        <v>125</v>
      </c>
      <c r="Z84" s="267" t="s">
        <v>125</v>
      </c>
      <c r="AA84" s="267" t="s">
        <v>125</v>
      </c>
      <c r="AB84" s="263" t="s">
        <v>627</v>
      </c>
      <c r="AC84" s="267" t="s">
        <v>125</v>
      </c>
      <c r="AD84" s="267" t="s">
        <v>125</v>
      </c>
      <c r="AE84" s="267" t="s">
        <v>125</v>
      </c>
    </row>
    <row r="85" spans="1:31" ht="15" customHeight="1" x14ac:dyDescent="0.25">
      <c r="A85" s="263" t="s">
        <v>47</v>
      </c>
      <c r="B85" s="263" t="s">
        <v>122</v>
      </c>
      <c r="C85" s="129">
        <f t="shared" si="2"/>
        <v>1</v>
      </c>
      <c r="D85" s="266" t="s">
        <v>1474</v>
      </c>
      <c r="E85" s="263" t="s">
        <v>214</v>
      </c>
      <c r="F85" s="263" t="s">
        <v>1536</v>
      </c>
      <c r="G85" s="264" t="s">
        <v>543</v>
      </c>
      <c r="H85" s="264" t="s">
        <v>145</v>
      </c>
      <c r="I85" s="263" t="s">
        <v>215</v>
      </c>
      <c r="J85" s="263" t="s">
        <v>145</v>
      </c>
      <c r="K85" s="267" t="s">
        <v>125</v>
      </c>
      <c r="L85" s="267" t="s">
        <v>125</v>
      </c>
      <c r="M85" s="267" t="s">
        <v>125</v>
      </c>
      <c r="N85" s="267" t="s">
        <v>125</v>
      </c>
      <c r="O85" s="267" t="s">
        <v>125</v>
      </c>
      <c r="P85" s="267" t="s">
        <v>125</v>
      </c>
      <c r="Q85" s="263" t="s">
        <v>145</v>
      </c>
      <c r="R85" s="267" t="s">
        <v>125</v>
      </c>
      <c r="S85" s="267" t="s">
        <v>125</v>
      </c>
      <c r="T85" s="267" t="s">
        <v>125</v>
      </c>
      <c r="U85" s="267" t="s">
        <v>125</v>
      </c>
      <c r="V85" s="267" t="s">
        <v>125</v>
      </c>
      <c r="W85" s="263" t="s">
        <v>145</v>
      </c>
      <c r="X85" s="267" t="s">
        <v>125</v>
      </c>
      <c r="Y85" s="267" t="s">
        <v>125</v>
      </c>
      <c r="Z85" s="267" t="s">
        <v>125</v>
      </c>
      <c r="AA85" s="267" t="s">
        <v>125</v>
      </c>
      <c r="AB85" s="263" t="s">
        <v>145</v>
      </c>
      <c r="AC85" s="267" t="s">
        <v>125</v>
      </c>
      <c r="AD85" s="267" t="s">
        <v>125</v>
      </c>
      <c r="AE85" s="267" t="s">
        <v>125</v>
      </c>
    </row>
    <row r="86" spans="1:31" ht="15" customHeight="1" x14ac:dyDescent="0.25">
      <c r="A86" s="264" t="s">
        <v>48</v>
      </c>
      <c r="B86" s="264" t="s">
        <v>122</v>
      </c>
      <c r="C86" s="129">
        <f t="shared" si="2"/>
        <v>1</v>
      </c>
      <c r="D86" s="266" t="s">
        <v>480</v>
      </c>
      <c r="E86" s="263" t="s">
        <v>1761</v>
      </c>
      <c r="F86" s="263" t="s">
        <v>146</v>
      </c>
      <c r="G86" s="264" t="s">
        <v>543</v>
      </c>
      <c r="H86" s="264" t="s">
        <v>145</v>
      </c>
      <c r="I86" s="272" t="s">
        <v>1762</v>
      </c>
      <c r="J86" s="263" t="s">
        <v>145</v>
      </c>
      <c r="K86" s="267" t="s">
        <v>125</v>
      </c>
      <c r="L86" s="267" t="s">
        <v>125</v>
      </c>
      <c r="M86" s="267" t="s">
        <v>125</v>
      </c>
      <c r="N86" s="267" t="s">
        <v>125</v>
      </c>
      <c r="O86" s="267" t="s">
        <v>125</v>
      </c>
      <c r="P86" s="267" t="s">
        <v>125</v>
      </c>
      <c r="Q86" s="263" t="s">
        <v>145</v>
      </c>
      <c r="R86" s="267" t="s">
        <v>125</v>
      </c>
      <c r="S86" s="267" t="s">
        <v>125</v>
      </c>
      <c r="T86" s="267" t="s">
        <v>125</v>
      </c>
      <c r="U86" s="267" t="s">
        <v>125</v>
      </c>
      <c r="V86" s="267" t="s">
        <v>125</v>
      </c>
      <c r="W86" s="263" t="s">
        <v>145</v>
      </c>
      <c r="X86" s="267" t="s">
        <v>125</v>
      </c>
      <c r="Y86" s="267" t="s">
        <v>125</v>
      </c>
      <c r="Z86" s="267" t="s">
        <v>125</v>
      </c>
      <c r="AA86" s="267" t="s">
        <v>125</v>
      </c>
      <c r="AB86" s="263" t="s">
        <v>145</v>
      </c>
      <c r="AC86" s="267" t="s">
        <v>125</v>
      </c>
      <c r="AD86" s="267" t="s">
        <v>125</v>
      </c>
      <c r="AE86" s="267" t="s">
        <v>125</v>
      </c>
    </row>
    <row r="87" spans="1:31" ht="15" customHeight="1" x14ac:dyDescent="0.25">
      <c r="A87" s="264" t="s">
        <v>49</v>
      </c>
      <c r="B87" s="264" t="s">
        <v>122</v>
      </c>
      <c r="C87" s="129">
        <f t="shared" si="2"/>
        <v>1</v>
      </c>
      <c r="D87" s="266" t="s">
        <v>480</v>
      </c>
      <c r="E87" s="263" t="s">
        <v>217</v>
      </c>
      <c r="F87" s="263" t="s">
        <v>146</v>
      </c>
      <c r="G87" s="264" t="s">
        <v>543</v>
      </c>
      <c r="H87" s="263" t="s">
        <v>145</v>
      </c>
      <c r="I87" s="263" t="s">
        <v>218</v>
      </c>
      <c r="J87" s="263" t="s">
        <v>145</v>
      </c>
      <c r="K87" s="267" t="s">
        <v>125</v>
      </c>
      <c r="L87" s="267" t="s">
        <v>125</v>
      </c>
      <c r="M87" s="267" t="s">
        <v>125</v>
      </c>
      <c r="N87" s="267" t="s">
        <v>125</v>
      </c>
      <c r="O87" s="267" t="s">
        <v>125</v>
      </c>
      <c r="P87" s="267" t="s">
        <v>125</v>
      </c>
      <c r="Q87" s="263" t="s">
        <v>145</v>
      </c>
      <c r="R87" s="267" t="s">
        <v>125</v>
      </c>
      <c r="S87" s="267" t="s">
        <v>125</v>
      </c>
      <c r="T87" s="267" t="s">
        <v>125</v>
      </c>
      <c r="U87" s="267" t="s">
        <v>125</v>
      </c>
      <c r="V87" s="267" t="s">
        <v>125</v>
      </c>
      <c r="W87" s="263" t="s">
        <v>145</v>
      </c>
      <c r="X87" s="267" t="s">
        <v>125</v>
      </c>
      <c r="Y87" s="267" t="s">
        <v>125</v>
      </c>
      <c r="Z87" s="267" t="s">
        <v>125</v>
      </c>
      <c r="AA87" s="267" t="s">
        <v>125</v>
      </c>
      <c r="AB87" s="263" t="s">
        <v>145</v>
      </c>
      <c r="AC87" s="267" t="s">
        <v>125</v>
      </c>
      <c r="AD87" s="267" t="s">
        <v>125</v>
      </c>
      <c r="AE87" s="267" t="s">
        <v>125</v>
      </c>
    </row>
    <row r="88" spans="1:31" ht="15" customHeight="1" x14ac:dyDescent="0.25">
      <c r="A88" s="264" t="s">
        <v>50</v>
      </c>
      <c r="B88" s="263" t="s">
        <v>119</v>
      </c>
      <c r="C88" s="129">
        <f t="shared" si="2"/>
        <v>2</v>
      </c>
      <c r="D88" s="266" t="s">
        <v>1499</v>
      </c>
      <c r="E88" s="263" t="s">
        <v>219</v>
      </c>
      <c r="F88" s="263" t="s">
        <v>146</v>
      </c>
      <c r="G88" s="264" t="s">
        <v>543</v>
      </c>
      <c r="H88" s="263" t="s">
        <v>145</v>
      </c>
      <c r="I88" s="263" t="s">
        <v>1763</v>
      </c>
      <c r="J88" s="263" t="s">
        <v>1764</v>
      </c>
      <c r="K88" s="263" t="s">
        <v>1068</v>
      </c>
      <c r="L88" s="263" t="s">
        <v>1765</v>
      </c>
      <c r="M88" s="266">
        <v>44190</v>
      </c>
      <c r="N88" s="263" t="s">
        <v>1766</v>
      </c>
      <c r="O88" s="263" t="s">
        <v>594</v>
      </c>
      <c r="P88" s="283">
        <v>7000</v>
      </c>
      <c r="Q88" s="263" t="s">
        <v>1774</v>
      </c>
      <c r="R88" s="263" t="s">
        <v>1068</v>
      </c>
      <c r="S88" s="263" t="s">
        <v>1775</v>
      </c>
      <c r="T88" s="266">
        <v>44140</v>
      </c>
      <c r="U88" s="263" t="s">
        <v>1776</v>
      </c>
      <c r="V88" s="271" t="s">
        <v>1777</v>
      </c>
      <c r="W88" s="263" t="s">
        <v>2426</v>
      </c>
      <c r="X88" s="267" t="s">
        <v>125</v>
      </c>
      <c r="Y88" s="267" t="s">
        <v>125</v>
      </c>
      <c r="Z88" s="267" t="s">
        <v>125</v>
      </c>
      <c r="AA88" s="267" t="s">
        <v>125</v>
      </c>
      <c r="AB88" s="263" t="s">
        <v>145</v>
      </c>
      <c r="AC88" s="267" t="s">
        <v>125</v>
      </c>
      <c r="AD88" s="267" t="s">
        <v>125</v>
      </c>
      <c r="AE88" s="267" t="s">
        <v>125</v>
      </c>
    </row>
    <row r="89" spans="1:31" ht="15" customHeight="1" x14ac:dyDescent="0.25">
      <c r="A89" s="267" t="s">
        <v>125</v>
      </c>
      <c r="B89" s="267" t="s">
        <v>125</v>
      </c>
      <c r="C89" s="268" t="s">
        <v>125</v>
      </c>
      <c r="D89" s="267" t="s">
        <v>125</v>
      </c>
      <c r="E89" s="267" t="s">
        <v>125</v>
      </c>
      <c r="F89" s="267" t="s">
        <v>125</v>
      </c>
      <c r="G89" s="267" t="s">
        <v>125</v>
      </c>
      <c r="H89" s="267" t="s">
        <v>125</v>
      </c>
      <c r="I89" s="267" t="s">
        <v>125</v>
      </c>
      <c r="J89" s="263" t="s">
        <v>1770</v>
      </c>
      <c r="K89" s="263" t="s">
        <v>1053</v>
      </c>
      <c r="L89" s="263" t="s">
        <v>1771</v>
      </c>
      <c r="M89" s="266">
        <v>44154</v>
      </c>
      <c r="N89" s="263" t="s">
        <v>1772</v>
      </c>
      <c r="O89" s="264" t="s">
        <v>1773</v>
      </c>
      <c r="P89" s="283">
        <v>10000</v>
      </c>
      <c r="Q89" s="263" t="s">
        <v>408</v>
      </c>
      <c r="R89" s="263" t="s">
        <v>1068</v>
      </c>
      <c r="S89" s="263" t="s">
        <v>1782</v>
      </c>
      <c r="T89" s="266">
        <v>44160</v>
      </c>
      <c r="U89" s="263" t="s">
        <v>616</v>
      </c>
      <c r="V89" s="271" t="s">
        <v>1783</v>
      </c>
      <c r="W89" s="267" t="s">
        <v>125</v>
      </c>
      <c r="X89" s="267" t="s">
        <v>125</v>
      </c>
      <c r="Y89" s="267" t="s">
        <v>125</v>
      </c>
      <c r="Z89" s="267" t="s">
        <v>125</v>
      </c>
      <c r="AA89" s="267" t="s">
        <v>125</v>
      </c>
      <c r="AB89" s="267" t="s">
        <v>125</v>
      </c>
      <c r="AC89" s="267" t="s">
        <v>125</v>
      </c>
      <c r="AD89" s="267" t="s">
        <v>125</v>
      </c>
      <c r="AE89" s="267" t="s">
        <v>125</v>
      </c>
    </row>
    <row r="90" spans="1:31" ht="15" customHeight="1" x14ac:dyDescent="0.25">
      <c r="A90" s="267" t="s">
        <v>125</v>
      </c>
      <c r="B90" s="267" t="s">
        <v>125</v>
      </c>
      <c r="C90" s="268" t="s">
        <v>125</v>
      </c>
      <c r="D90" s="267" t="s">
        <v>125</v>
      </c>
      <c r="E90" s="267" t="s">
        <v>125</v>
      </c>
      <c r="F90" s="267" t="s">
        <v>125</v>
      </c>
      <c r="G90" s="267" t="s">
        <v>125</v>
      </c>
      <c r="H90" s="267" t="s">
        <v>125</v>
      </c>
      <c r="I90" s="267" t="s">
        <v>125</v>
      </c>
      <c r="J90" s="263" t="s">
        <v>2425</v>
      </c>
      <c r="K90" s="263" t="s">
        <v>1068</v>
      </c>
      <c r="L90" s="263" t="s">
        <v>1767</v>
      </c>
      <c r="M90" s="266">
        <v>44161</v>
      </c>
      <c r="N90" s="266" t="s">
        <v>1768</v>
      </c>
      <c r="O90" s="271" t="s">
        <v>1769</v>
      </c>
      <c r="P90" s="283">
        <v>10000</v>
      </c>
      <c r="Q90" s="263" t="s">
        <v>1774</v>
      </c>
      <c r="R90" s="263" t="s">
        <v>1068</v>
      </c>
      <c r="S90" s="263" t="s">
        <v>1784</v>
      </c>
      <c r="T90" s="266">
        <v>44154</v>
      </c>
      <c r="U90" s="263" t="s">
        <v>1785</v>
      </c>
      <c r="V90" s="271" t="s">
        <v>1786</v>
      </c>
      <c r="W90" s="267" t="s">
        <v>125</v>
      </c>
      <c r="X90" s="267" t="s">
        <v>125</v>
      </c>
      <c r="Y90" s="267" t="s">
        <v>125</v>
      </c>
      <c r="Z90" s="267" t="s">
        <v>125</v>
      </c>
      <c r="AA90" s="267" t="s">
        <v>125</v>
      </c>
      <c r="AB90" s="267" t="s">
        <v>125</v>
      </c>
      <c r="AC90" s="267" t="s">
        <v>125</v>
      </c>
      <c r="AD90" s="267" t="s">
        <v>125</v>
      </c>
      <c r="AE90" s="267" t="s">
        <v>125</v>
      </c>
    </row>
    <row r="91" spans="1:31" ht="15" customHeight="1" x14ac:dyDescent="0.25">
      <c r="A91" s="267" t="s">
        <v>125</v>
      </c>
      <c r="B91" s="267" t="s">
        <v>125</v>
      </c>
      <c r="C91" s="268" t="s">
        <v>125</v>
      </c>
      <c r="D91" s="267" t="s">
        <v>125</v>
      </c>
      <c r="E91" s="267" t="s">
        <v>125</v>
      </c>
      <c r="F91" s="267" t="s">
        <v>125</v>
      </c>
      <c r="G91" s="267" t="s">
        <v>125</v>
      </c>
      <c r="H91" s="267" t="s">
        <v>125</v>
      </c>
      <c r="I91" s="267" t="s">
        <v>125</v>
      </c>
      <c r="J91" s="263" t="s">
        <v>1778</v>
      </c>
      <c r="K91" s="263" t="s">
        <v>1053</v>
      </c>
      <c r="L91" s="263" t="s">
        <v>1779</v>
      </c>
      <c r="M91" s="266">
        <v>44196</v>
      </c>
      <c r="N91" s="263" t="s">
        <v>1780</v>
      </c>
      <c r="O91" s="264" t="s">
        <v>1781</v>
      </c>
      <c r="P91" s="283">
        <v>7000</v>
      </c>
      <c r="Q91" s="263" t="s">
        <v>1774</v>
      </c>
      <c r="R91" s="263" t="s">
        <v>1068</v>
      </c>
      <c r="S91" s="263" t="s">
        <v>1787</v>
      </c>
      <c r="T91" s="266">
        <v>44147</v>
      </c>
      <c r="U91" s="263" t="s">
        <v>616</v>
      </c>
      <c r="V91" s="271" t="s">
        <v>1788</v>
      </c>
      <c r="W91" s="267" t="s">
        <v>125</v>
      </c>
      <c r="X91" s="267" t="s">
        <v>125</v>
      </c>
      <c r="Y91" s="267" t="s">
        <v>125</v>
      </c>
      <c r="Z91" s="267" t="s">
        <v>125</v>
      </c>
      <c r="AA91" s="267" t="s">
        <v>125</v>
      </c>
      <c r="AB91" s="267" t="s">
        <v>125</v>
      </c>
      <c r="AC91" s="267" t="s">
        <v>125</v>
      </c>
      <c r="AD91" s="267" t="s">
        <v>125</v>
      </c>
      <c r="AE91" s="267" t="s">
        <v>125</v>
      </c>
    </row>
    <row r="92" spans="1:31" ht="15" customHeight="1" x14ac:dyDescent="0.25">
      <c r="A92" s="264" t="s">
        <v>51</v>
      </c>
      <c r="B92" s="263" t="s">
        <v>122</v>
      </c>
      <c r="C92" s="129">
        <f t="shared" si="2"/>
        <v>1</v>
      </c>
      <c r="D92" s="266" t="s">
        <v>480</v>
      </c>
      <c r="E92" s="263" t="s">
        <v>220</v>
      </c>
      <c r="F92" s="263" t="s">
        <v>171</v>
      </c>
      <c r="G92" s="264" t="s">
        <v>543</v>
      </c>
      <c r="H92" s="263" t="s">
        <v>1789</v>
      </c>
      <c r="I92" s="263" t="s">
        <v>1790</v>
      </c>
      <c r="J92" s="263" t="s">
        <v>145</v>
      </c>
      <c r="K92" s="267" t="s">
        <v>125</v>
      </c>
      <c r="L92" s="267" t="s">
        <v>125</v>
      </c>
      <c r="M92" s="267" t="s">
        <v>125</v>
      </c>
      <c r="N92" s="267" t="s">
        <v>125</v>
      </c>
      <c r="O92" s="267" t="s">
        <v>125</v>
      </c>
      <c r="P92" s="267" t="s">
        <v>125</v>
      </c>
      <c r="Q92" s="263" t="s">
        <v>145</v>
      </c>
      <c r="R92" s="267" t="s">
        <v>125</v>
      </c>
      <c r="S92" s="267" t="s">
        <v>125</v>
      </c>
      <c r="T92" s="267" t="s">
        <v>125</v>
      </c>
      <c r="U92" s="267" t="s">
        <v>125</v>
      </c>
      <c r="V92" s="267" t="s">
        <v>125</v>
      </c>
      <c r="W92" s="263" t="s">
        <v>145</v>
      </c>
      <c r="X92" s="267" t="s">
        <v>125</v>
      </c>
      <c r="Y92" s="267" t="s">
        <v>125</v>
      </c>
      <c r="Z92" s="267" t="s">
        <v>125</v>
      </c>
      <c r="AA92" s="267" t="s">
        <v>125</v>
      </c>
      <c r="AB92" s="263" t="s">
        <v>145</v>
      </c>
      <c r="AC92" s="267" t="s">
        <v>125</v>
      </c>
      <c r="AD92" s="267" t="s">
        <v>125</v>
      </c>
      <c r="AE92" s="267" t="s">
        <v>125</v>
      </c>
    </row>
    <row r="93" spans="1:31" ht="15" customHeight="1" x14ac:dyDescent="0.25">
      <c r="A93" s="263" t="s">
        <v>52</v>
      </c>
      <c r="B93" s="263" t="s">
        <v>122</v>
      </c>
      <c r="C93" s="129">
        <f t="shared" si="2"/>
        <v>1</v>
      </c>
      <c r="D93" s="266" t="s">
        <v>480</v>
      </c>
      <c r="E93" s="263" t="s">
        <v>604</v>
      </c>
      <c r="F93" s="263" t="s">
        <v>171</v>
      </c>
      <c r="G93" s="264" t="s">
        <v>1791</v>
      </c>
      <c r="H93" s="270">
        <v>44126</v>
      </c>
      <c r="I93" s="272" t="s">
        <v>1792</v>
      </c>
      <c r="J93" s="263" t="s">
        <v>145</v>
      </c>
      <c r="K93" s="267" t="s">
        <v>125</v>
      </c>
      <c r="L93" s="267" t="s">
        <v>125</v>
      </c>
      <c r="M93" s="267" t="s">
        <v>125</v>
      </c>
      <c r="N93" s="267" t="s">
        <v>125</v>
      </c>
      <c r="O93" s="267" t="s">
        <v>125</v>
      </c>
      <c r="P93" s="267" t="s">
        <v>125</v>
      </c>
      <c r="Q93" s="263" t="s">
        <v>145</v>
      </c>
      <c r="R93" s="267" t="s">
        <v>125</v>
      </c>
      <c r="S93" s="267" t="s">
        <v>125</v>
      </c>
      <c r="T93" s="267" t="s">
        <v>125</v>
      </c>
      <c r="U93" s="267" t="s">
        <v>125</v>
      </c>
      <c r="V93" s="267" t="s">
        <v>125</v>
      </c>
      <c r="W93" s="263" t="s">
        <v>145</v>
      </c>
      <c r="X93" s="267" t="s">
        <v>125</v>
      </c>
      <c r="Y93" s="267" t="s">
        <v>125</v>
      </c>
      <c r="Z93" s="267" t="s">
        <v>125</v>
      </c>
      <c r="AA93" s="267" t="s">
        <v>125</v>
      </c>
      <c r="AB93" s="263" t="s">
        <v>145</v>
      </c>
      <c r="AC93" s="267" t="s">
        <v>125</v>
      </c>
      <c r="AD93" s="267" t="s">
        <v>125</v>
      </c>
      <c r="AE93" s="267" t="s">
        <v>125</v>
      </c>
    </row>
    <row r="94" spans="1:31" ht="15" customHeight="1" x14ac:dyDescent="0.25">
      <c r="A94" s="267" t="s">
        <v>125</v>
      </c>
      <c r="B94" s="267" t="s">
        <v>125</v>
      </c>
      <c r="C94" s="268" t="s">
        <v>125</v>
      </c>
      <c r="D94" s="267" t="s">
        <v>125</v>
      </c>
      <c r="E94" s="263" t="s">
        <v>604</v>
      </c>
      <c r="F94" s="263" t="s">
        <v>171</v>
      </c>
      <c r="G94" s="264" t="s">
        <v>1793</v>
      </c>
      <c r="H94" s="270">
        <v>44159</v>
      </c>
      <c r="I94" s="272" t="s">
        <v>1794</v>
      </c>
      <c r="J94" s="267" t="s">
        <v>125</v>
      </c>
      <c r="K94" s="267" t="s">
        <v>125</v>
      </c>
      <c r="L94" s="267" t="s">
        <v>125</v>
      </c>
      <c r="M94" s="267" t="s">
        <v>125</v>
      </c>
      <c r="N94" s="267" t="s">
        <v>125</v>
      </c>
      <c r="O94" s="267" t="s">
        <v>125</v>
      </c>
      <c r="P94" s="267" t="s">
        <v>125</v>
      </c>
      <c r="Q94" s="267" t="s">
        <v>125</v>
      </c>
      <c r="R94" s="267" t="s">
        <v>125</v>
      </c>
      <c r="S94" s="267" t="s">
        <v>125</v>
      </c>
      <c r="T94" s="267" t="s">
        <v>125</v>
      </c>
      <c r="U94" s="267" t="s">
        <v>125</v>
      </c>
      <c r="V94" s="267" t="s">
        <v>125</v>
      </c>
      <c r="W94" s="267" t="s">
        <v>125</v>
      </c>
      <c r="X94" s="267" t="s">
        <v>125</v>
      </c>
      <c r="Y94" s="267" t="s">
        <v>125</v>
      </c>
      <c r="Z94" s="267" t="s">
        <v>125</v>
      </c>
      <c r="AA94" s="267" t="s">
        <v>125</v>
      </c>
      <c r="AB94" s="267" t="s">
        <v>125</v>
      </c>
      <c r="AC94" s="267" t="s">
        <v>125</v>
      </c>
      <c r="AD94" s="267" t="s">
        <v>125</v>
      </c>
      <c r="AE94" s="267" t="s">
        <v>125</v>
      </c>
    </row>
    <row r="95" spans="1:31" ht="15" customHeight="1" x14ac:dyDescent="0.25">
      <c r="A95" s="267" t="s">
        <v>125</v>
      </c>
      <c r="B95" s="267" t="s">
        <v>125</v>
      </c>
      <c r="C95" s="268" t="s">
        <v>125</v>
      </c>
      <c r="D95" s="267" t="s">
        <v>125</v>
      </c>
      <c r="E95" s="263" t="s">
        <v>604</v>
      </c>
      <c r="F95" s="263" t="s">
        <v>171</v>
      </c>
      <c r="G95" s="264" t="s">
        <v>1795</v>
      </c>
      <c r="H95" s="270">
        <v>44159</v>
      </c>
      <c r="I95" s="272" t="s">
        <v>1794</v>
      </c>
      <c r="J95" s="267" t="s">
        <v>125</v>
      </c>
      <c r="K95" s="267" t="s">
        <v>125</v>
      </c>
      <c r="L95" s="267" t="s">
        <v>125</v>
      </c>
      <c r="M95" s="267" t="s">
        <v>125</v>
      </c>
      <c r="N95" s="267" t="s">
        <v>125</v>
      </c>
      <c r="O95" s="267" t="s">
        <v>125</v>
      </c>
      <c r="P95" s="267" t="s">
        <v>125</v>
      </c>
      <c r="Q95" s="267" t="s">
        <v>125</v>
      </c>
      <c r="R95" s="267" t="s">
        <v>125</v>
      </c>
      <c r="S95" s="267" t="s">
        <v>125</v>
      </c>
      <c r="T95" s="267" t="s">
        <v>125</v>
      </c>
      <c r="U95" s="267" t="s">
        <v>125</v>
      </c>
      <c r="V95" s="267" t="s">
        <v>125</v>
      </c>
      <c r="W95" s="267" t="s">
        <v>125</v>
      </c>
      <c r="X95" s="267" t="s">
        <v>125</v>
      </c>
      <c r="Y95" s="267" t="s">
        <v>125</v>
      </c>
      <c r="Z95" s="267" t="s">
        <v>125</v>
      </c>
      <c r="AA95" s="267" t="s">
        <v>125</v>
      </c>
      <c r="AB95" s="267" t="s">
        <v>125</v>
      </c>
      <c r="AC95" s="267" t="s">
        <v>125</v>
      </c>
      <c r="AD95" s="267" t="s">
        <v>125</v>
      </c>
      <c r="AE95" s="267" t="s">
        <v>125</v>
      </c>
    </row>
    <row r="96" spans="1:31" ht="15" customHeight="1" x14ac:dyDescent="0.25">
      <c r="A96" s="263" t="s">
        <v>53</v>
      </c>
      <c r="B96" s="264" t="s">
        <v>122</v>
      </c>
      <c r="C96" s="129">
        <f t="shared" si="2"/>
        <v>1</v>
      </c>
      <c r="D96" s="266" t="s">
        <v>480</v>
      </c>
      <c r="E96" s="263" t="s">
        <v>221</v>
      </c>
      <c r="F96" s="263" t="s">
        <v>146</v>
      </c>
      <c r="G96" s="264" t="s">
        <v>543</v>
      </c>
      <c r="H96" s="270" t="s">
        <v>145</v>
      </c>
      <c r="I96" s="274" t="s">
        <v>1796</v>
      </c>
      <c r="J96" s="263" t="s">
        <v>145</v>
      </c>
      <c r="K96" s="267" t="s">
        <v>125</v>
      </c>
      <c r="L96" s="267" t="s">
        <v>125</v>
      </c>
      <c r="M96" s="267" t="s">
        <v>125</v>
      </c>
      <c r="N96" s="267" t="s">
        <v>125</v>
      </c>
      <c r="O96" s="267" t="s">
        <v>125</v>
      </c>
      <c r="P96" s="267" t="s">
        <v>125</v>
      </c>
      <c r="Q96" s="263" t="s">
        <v>145</v>
      </c>
      <c r="R96" s="267" t="s">
        <v>125</v>
      </c>
      <c r="S96" s="267" t="s">
        <v>125</v>
      </c>
      <c r="T96" s="267" t="s">
        <v>125</v>
      </c>
      <c r="U96" s="267" t="s">
        <v>125</v>
      </c>
      <c r="V96" s="267" t="s">
        <v>125</v>
      </c>
      <c r="W96" s="263" t="s">
        <v>145</v>
      </c>
      <c r="X96" s="267" t="s">
        <v>125</v>
      </c>
      <c r="Y96" s="267" t="s">
        <v>125</v>
      </c>
      <c r="Z96" s="267" t="s">
        <v>125</v>
      </c>
      <c r="AA96" s="267" t="s">
        <v>125</v>
      </c>
      <c r="AB96" s="263" t="s">
        <v>145</v>
      </c>
      <c r="AC96" s="267" t="s">
        <v>125</v>
      </c>
      <c r="AD96" s="267" t="s">
        <v>125</v>
      </c>
      <c r="AE96" s="267" t="s">
        <v>125</v>
      </c>
    </row>
    <row r="97" spans="1:31" ht="15" customHeight="1" x14ac:dyDescent="0.25">
      <c r="A97" s="263" t="s">
        <v>54</v>
      </c>
      <c r="B97" s="264" t="s">
        <v>122</v>
      </c>
      <c r="C97" s="129">
        <f t="shared" si="2"/>
        <v>1</v>
      </c>
      <c r="D97" s="266" t="s">
        <v>480</v>
      </c>
      <c r="E97" s="263" t="s">
        <v>222</v>
      </c>
      <c r="F97" s="263" t="s">
        <v>146</v>
      </c>
      <c r="G97" s="264" t="s">
        <v>543</v>
      </c>
      <c r="H97" s="264" t="s">
        <v>145</v>
      </c>
      <c r="I97" s="263" t="s">
        <v>673</v>
      </c>
      <c r="J97" s="263" t="s">
        <v>145</v>
      </c>
      <c r="K97" s="267" t="s">
        <v>125</v>
      </c>
      <c r="L97" s="267" t="s">
        <v>125</v>
      </c>
      <c r="M97" s="267" t="s">
        <v>125</v>
      </c>
      <c r="N97" s="267" t="s">
        <v>125</v>
      </c>
      <c r="O97" s="267" t="s">
        <v>125</v>
      </c>
      <c r="P97" s="267" t="s">
        <v>125</v>
      </c>
      <c r="Q97" s="263" t="s">
        <v>145</v>
      </c>
      <c r="R97" s="267" t="s">
        <v>125</v>
      </c>
      <c r="S97" s="267" t="s">
        <v>125</v>
      </c>
      <c r="T97" s="267" t="s">
        <v>125</v>
      </c>
      <c r="U97" s="267" t="s">
        <v>125</v>
      </c>
      <c r="V97" s="267" t="s">
        <v>125</v>
      </c>
      <c r="W97" s="263" t="s">
        <v>145</v>
      </c>
      <c r="X97" s="267" t="s">
        <v>125</v>
      </c>
      <c r="Y97" s="267" t="s">
        <v>125</v>
      </c>
      <c r="Z97" s="267" t="s">
        <v>125</v>
      </c>
      <c r="AA97" s="267" t="s">
        <v>125</v>
      </c>
      <c r="AB97" s="263" t="s">
        <v>145</v>
      </c>
      <c r="AC97" s="267" t="s">
        <v>125</v>
      </c>
      <c r="AD97" s="267" t="s">
        <v>125</v>
      </c>
      <c r="AE97" s="267" t="s">
        <v>125</v>
      </c>
    </row>
    <row r="98" spans="1:31" ht="15" customHeight="1" x14ac:dyDescent="0.25">
      <c r="A98" s="267" t="s">
        <v>125</v>
      </c>
      <c r="B98" s="267" t="s">
        <v>125</v>
      </c>
      <c r="C98" s="268" t="s">
        <v>125</v>
      </c>
      <c r="D98" s="267" t="s">
        <v>125</v>
      </c>
      <c r="E98" s="263" t="s">
        <v>222</v>
      </c>
      <c r="F98" s="263" t="s">
        <v>281</v>
      </c>
      <c r="G98" s="264" t="s">
        <v>1797</v>
      </c>
      <c r="H98" s="264" t="s">
        <v>145</v>
      </c>
      <c r="I98" s="263" t="s">
        <v>672</v>
      </c>
      <c r="J98" s="267" t="s">
        <v>125</v>
      </c>
      <c r="K98" s="267" t="s">
        <v>125</v>
      </c>
      <c r="L98" s="267" t="s">
        <v>125</v>
      </c>
      <c r="M98" s="267" t="s">
        <v>125</v>
      </c>
      <c r="N98" s="267" t="s">
        <v>125</v>
      </c>
      <c r="O98" s="267" t="s">
        <v>125</v>
      </c>
      <c r="P98" s="267" t="s">
        <v>125</v>
      </c>
      <c r="Q98" s="267" t="s">
        <v>125</v>
      </c>
      <c r="R98" s="267" t="s">
        <v>125</v>
      </c>
      <c r="S98" s="267" t="s">
        <v>125</v>
      </c>
      <c r="T98" s="267" t="s">
        <v>125</v>
      </c>
      <c r="U98" s="267" t="s">
        <v>125</v>
      </c>
      <c r="V98" s="267" t="s">
        <v>125</v>
      </c>
      <c r="W98" s="267" t="s">
        <v>125</v>
      </c>
      <c r="X98" s="267" t="s">
        <v>125</v>
      </c>
      <c r="Y98" s="267" t="s">
        <v>125</v>
      </c>
      <c r="Z98" s="267" t="s">
        <v>125</v>
      </c>
      <c r="AA98" s="267" t="s">
        <v>125</v>
      </c>
      <c r="AB98" s="267" t="s">
        <v>125</v>
      </c>
      <c r="AC98" s="267" t="s">
        <v>125</v>
      </c>
      <c r="AD98" s="267" t="s">
        <v>125</v>
      </c>
      <c r="AE98" s="267" t="s">
        <v>125</v>
      </c>
    </row>
    <row r="99" spans="1:31" ht="15" customHeight="1" x14ac:dyDescent="0.25">
      <c r="A99" s="267" t="s">
        <v>125</v>
      </c>
      <c r="B99" s="267" t="s">
        <v>125</v>
      </c>
      <c r="C99" s="268" t="s">
        <v>125</v>
      </c>
      <c r="D99" s="267" t="s">
        <v>125</v>
      </c>
      <c r="E99" s="263" t="s">
        <v>223</v>
      </c>
      <c r="F99" s="263" t="s">
        <v>146</v>
      </c>
      <c r="G99" s="264" t="s">
        <v>543</v>
      </c>
      <c r="H99" s="264" t="s">
        <v>145</v>
      </c>
      <c r="I99" s="263" t="s">
        <v>224</v>
      </c>
      <c r="J99" s="263" t="s">
        <v>125</v>
      </c>
      <c r="K99" s="267" t="s">
        <v>125</v>
      </c>
      <c r="L99" s="267" t="s">
        <v>125</v>
      </c>
      <c r="M99" s="267" t="s">
        <v>125</v>
      </c>
      <c r="N99" s="267" t="s">
        <v>125</v>
      </c>
      <c r="O99" s="267" t="s">
        <v>125</v>
      </c>
      <c r="P99" s="267" t="s">
        <v>125</v>
      </c>
      <c r="Q99" s="267" t="s">
        <v>125</v>
      </c>
      <c r="R99" s="267" t="s">
        <v>125</v>
      </c>
      <c r="S99" s="267" t="s">
        <v>125</v>
      </c>
      <c r="T99" s="267" t="s">
        <v>125</v>
      </c>
      <c r="U99" s="267" t="s">
        <v>125</v>
      </c>
      <c r="V99" s="267" t="s">
        <v>125</v>
      </c>
      <c r="W99" s="267" t="s">
        <v>125</v>
      </c>
      <c r="X99" s="267" t="s">
        <v>125</v>
      </c>
      <c r="Y99" s="267" t="s">
        <v>125</v>
      </c>
      <c r="Z99" s="267" t="s">
        <v>125</v>
      </c>
      <c r="AA99" s="267" t="s">
        <v>125</v>
      </c>
      <c r="AB99" s="267" t="s">
        <v>125</v>
      </c>
      <c r="AC99" s="267" t="s">
        <v>125</v>
      </c>
      <c r="AD99" s="267" t="s">
        <v>125</v>
      </c>
      <c r="AE99" s="267" t="s">
        <v>125</v>
      </c>
    </row>
    <row r="100" spans="1:31" ht="15" customHeight="1" x14ac:dyDescent="0.25">
      <c r="A100" s="263" t="s">
        <v>55</v>
      </c>
      <c r="B100" s="263" t="s">
        <v>122</v>
      </c>
      <c r="C100" s="129">
        <f t="shared" si="2"/>
        <v>1</v>
      </c>
      <c r="D100" s="266" t="s">
        <v>480</v>
      </c>
      <c r="E100" s="263" t="s">
        <v>225</v>
      </c>
      <c r="F100" s="263" t="s">
        <v>1798</v>
      </c>
      <c r="G100" s="264" t="s">
        <v>543</v>
      </c>
      <c r="H100" s="266" t="s">
        <v>1799</v>
      </c>
      <c r="I100" s="263" t="s">
        <v>226</v>
      </c>
      <c r="J100" s="263" t="s">
        <v>145</v>
      </c>
      <c r="K100" s="267" t="s">
        <v>125</v>
      </c>
      <c r="L100" s="267" t="s">
        <v>125</v>
      </c>
      <c r="M100" s="267" t="s">
        <v>125</v>
      </c>
      <c r="N100" s="267" t="s">
        <v>125</v>
      </c>
      <c r="O100" s="267" t="s">
        <v>125</v>
      </c>
      <c r="P100" s="267" t="s">
        <v>125</v>
      </c>
      <c r="Q100" s="263" t="s">
        <v>145</v>
      </c>
      <c r="R100" s="267" t="s">
        <v>125</v>
      </c>
      <c r="S100" s="267" t="s">
        <v>125</v>
      </c>
      <c r="T100" s="267" t="s">
        <v>125</v>
      </c>
      <c r="U100" s="267" t="s">
        <v>125</v>
      </c>
      <c r="V100" s="267" t="s">
        <v>125</v>
      </c>
      <c r="W100" s="263" t="s">
        <v>145</v>
      </c>
      <c r="X100" s="267" t="s">
        <v>125</v>
      </c>
      <c r="Y100" s="267" t="s">
        <v>125</v>
      </c>
      <c r="Z100" s="267" t="s">
        <v>125</v>
      </c>
      <c r="AA100" s="267" t="s">
        <v>125</v>
      </c>
      <c r="AB100" s="263" t="s">
        <v>145</v>
      </c>
      <c r="AC100" s="267" t="s">
        <v>125</v>
      </c>
      <c r="AD100" s="267" t="s">
        <v>125</v>
      </c>
      <c r="AE100" s="267" t="s">
        <v>125</v>
      </c>
    </row>
    <row r="101" spans="1:31" ht="15" customHeight="1" x14ac:dyDescent="0.25">
      <c r="A101" s="267" t="s">
        <v>125</v>
      </c>
      <c r="B101" s="267" t="s">
        <v>125</v>
      </c>
      <c r="C101" s="268" t="s">
        <v>125</v>
      </c>
      <c r="D101" s="267" t="s">
        <v>125</v>
      </c>
      <c r="E101" s="263" t="s">
        <v>227</v>
      </c>
      <c r="F101" s="263" t="s">
        <v>146</v>
      </c>
      <c r="G101" s="264" t="s">
        <v>543</v>
      </c>
      <c r="H101" s="264" t="s">
        <v>145</v>
      </c>
      <c r="I101" s="263" t="s">
        <v>1800</v>
      </c>
      <c r="J101" s="263" t="s">
        <v>125</v>
      </c>
      <c r="K101" s="267" t="s">
        <v>125</v>
      </c>
      <c r="L101" s="267" t="s">
        <v>125</v>
      </c>
      <c r="M101" s="267" t="s">
        <v>125</v>
      </c>
      <c r="N101" s="267" t="s">
        <v>125</v>
      </c>
      <c r="O101" s="267" t="s">
        <v>125</v>
      </c>
      <c r="P101" s="267" t="s">
        <v>125</v>
      </c>
      <c r="Q101" s="267" t="s">
        <v>125</v>
      </c>
      <c r="R101" s="267" t="s">
        <v>125</v>
      </c>
      <c r="S101" s="267" t="s">
        <v>125</v>
      </c>
      <c r="T101" s="267" t="s">
        <v>125</v>
      </c>
      <c r="U101" s="267" t="s">
        <v>125</v>
      </c>
      <c r="V101" s="267" t="s">
        <v>125</v>
      </c>
      <c r="W101" s="267" t="s">
        <v>125</v>
      </c>
      <c r="X101" s="267" t="s">
        <v>125</v>
      </c>
      <c r="Y101" s="267" t="s">
        <v>125</v>
      </c>
      <c r="Z101" s="267" t="s">
        <v>125</v>
      </c>
      <c r="AA101" s="267" t="s">
        <v>125</v>
      </c>
      <c r="AB101" s="267" t="s">
        <v>125</v>
      </c>
      <c r="AC101" s="267" t="s">
        <v>125</v>
      </c>
      <c r="AD101" s="267" t="s">
        <v>125</v>
      </c>
      <c r="AE101" s="267" t="s">
        <v>125</v>
      </c>
    </row>
    <row r="102" spans="1:31" ht="15" customHeight="1" x14ac:dyDescent="0.25">
      <c r="A102" s="263" t="s">
        <v>56</v>
      </c>
      <c r="B102" s="263" t="s">
        <v>121</v>
      </c>
      <c r="C102" s="129">
        <f t="shared" si="2"/>
        <v>0</v>
      </c>
      <c r="D102" s="266" t="s">
        <v>480</v>
      </c>
      <c r="E102" s="263" t="s">
        <v>1167</v>
      </c>
      <c r="F102" s="263" t="s">
        <v>125</v>
      </c>
      <c r="G102" s="263" t="s">
        <v>125</v>
      </c>
      <c r="H102" s="263" t="s">
        <v>125</v>
      </c>
      <c r="I102" s="263" t="s">
        <v>1801</v>
      </c>
      <c r="J102" s="263" t="s">
        <v>145</v>
      </c>
      <c r="K102" s="267" t="s">
        <v>125</v>
      </c>
      <c r="L102" s="267" t="s">
        <v>125</v>
      </c>
      <c r="M102" s="267" t="s">
        <v>125</v>
      </c>
      <c r="N102" s="267" t="s">
        <v>125</v>
      </c>
      <c r="O102" s="267" t="s">
        <v>125</v>
      </c>
      <c r="P102" s="267" t="s">
        <v>125</v>
      </c>
      <c r="Q102" s="263" t="s">
        <v>145</v>
      </c>
      <c r="R102" s="267" t="s">
        <v>125</v>
      </c>
      <c r="S102" s="267" t="s">
        <v>125</v>
      </c>
      <c r="T102" s="267" t="s">
        <v>125</v>
      </c>
      <c r="U102" s="267" t="s">
        <v>125</v>
      </c>
      <c r="V102" s="267" t="s">
        <v>125</v>
      </c>
      <c r="W102" s="263" t="s">
        <v>145</v>
      </c>
      <c r="X102" s="267" t="s">
        <v>125</v>
      </c>
      <c r="Y102" s="267" t="s">
        <v>125</v>
      </c>
      <c r="Z102" s="267" t="s">
        <v>125</v>
      </c>
      <c r="AA102" s="267" t="s">
        <v>125</v>
      </c>
      <c r="AB102" s="263" t="s">
        <v>145</v>
      </c>
      <c r="AC102" s="267" t="s">
        <v>125</v>
      </c>
      <c r="AD102" s="267" t="s">
        <v>125</v>
      </c>
      <c r="AE102" s="267" t="s">
        <v>125</v>
      </c>
    </row>
    <row r="103" spans="1:31" ht="15" customHeight="1" x14ac:dyDescent="0.25">
      <c r="A103" s="264" t="s">
        <v>57</v>
      </c>
      <c r="B103" s="263" t="s">
        <v>122</v>
      </c>
      <c r="C103" s="129">
        <f t="shared" si="2"/>
        <v>1</v>
      </c>
      <c r="D103" s="266" t="s">
        <v>480</v>
      </c>
      <c r="E103" s="263" t="s">
        <v>228</v>
      </c>
      <c r="F103" s="263" t="s">
        <v>282</v>
      </c>
      <c r="G103" s="263" t="s">
        <v>1802</v>
      </c>
      <c r="H103" s="264" t="s">
        <v>145</v>
      </c>
      <c r="I103" s="263" t="s">
        <v>229</v>
      </c>
      <c r="J103" s="263" t="s">
        <v>145</v>
      </c>
      <c r="K103" s="267" t="s">
        <v>125</v>
      </c>
      <c r="L103" s="267" t="s">
        <v>125</v>
      </c>
      <c r="M103" s="267" t="s">
        <v>125</v>
      </c>
      <c r="N103" s="267" t="s">
        <v>125</v>
      </c>
      <c r="O103" s="267" t="s">
        <v>125</v>
      </c>
      <c r="P103" s="267" t="s">
        <v>125</v>
      </c>
      <c r="Q103" s="263" t="s">
        <v>145</v>
      </c>
      <c r="R103" s="267" t="s">
        <v>125</v>
      </c>
      <c r="S103" s="267" t="s">
        <v>125</v>
      </c>
      <c r="T103" s="267" t="s">
        <v>125</v>
      </c>
      <c r="U103" s="267" t="s">
        <v>125</v>
      </c>
      <c r="V103" s="267" t="s">
        <v>125</v>
      </c>
      <c r="W103" s="263" t="s">
        <v>145</v>
      </c>
      <c r="X103" s="267" t="s">
        <v>125</v>
      </c>
      <c r="Y103" s="267" t="s">
        <v>125</v>
      </c>
      <c r="Z103" s="267" t="s">
        <v>125</v>
      </c>
      <c r="AA103" s="267" t="s">
        <v>125</v>
      </c>
      <c r="AB103" s="263" t="s">
        <v>145</v>
      </c>
      <c r="AC103" s="267" t="s">
        <v>125</v>
      </c>
      <c r="AD103" s="267" t="s">
        <v>125</v>
      </c>
      <c r="AE103" s="267" t="s">
        <v>125</v>
      </c>
    </row>
    <row r="104" spans="1:31" ht="15" customHeight="1" x14ac:dyDescent="0.25">
      <c r="A104" s="264" t="s">
        <v>58</v>
      </c>
      <c r="B104" s="263" t="s">
        <v>119</v>
      </c>
      <c r="C104" s="129">
        <f t="shared" si="2"/>
        <v>2</v>
      </c>
      <c r="D104" s="266" t="s">
        <v>1723</v>
      </c>
      <c r="E104" s="263" t="s">
        <v>230</v>
      </c>
      <c r="F104" s="263" t="s">
        <v>146</v>
      </c>
      <c r="G104" s="263" t="s">
        <v>543</v>
      </c>
      <c r="H104" s="266">
        <v>44113</v>
      </c>
      <c r="I104" s="263" t="s">
        <v>1803</v>
      </c>
      <c r="J104" s="263" t="s">
        <v>298</v>
      </c>
      <c r="K104" s="264" t="s">
        <v>1179</v>
      </c>
      <c r="L104" s="264" t="s">
        <v>1804</v>
      </c>
      <c r="M104" s="264" t="s">
        <v>1805</v>
      </c>
      <c r="N104" s="264" t="s">
        <v>1806</v>
      </c>
      <c r="O104" s="263" t="s">
        <v>594</v>
      </c>
      <c r="P104" s="275">
        <v>1054649</v>
      </c>
      <c r="Q104" s="263" t="s">
        <v>1807</v>
      </c>
      <c r="R104" s="263" t="s">
        <v>1077</v>
      </c>
      <c r="S104" s="263" t="s">
        <v>1808</v>
      </c>
      <c r="T104" s="266">
        <v>44124</v>
      </c>
      <c r="U104" s="263" t="s">
        <v>616</v>
      </c>
      <c r="V104" s="263" t="s">
        <v>1809</v>
      </c>
      <c r="W104" s="263" t="s">
        <v>145</v>
      </c>
      <c r="X104" s="267" t="s">
        <v>125</v>
      </c>
      <c r="Y104" s="267" t="s">
        <v>125</v>
      </c>
      <c r="Z104" s="267" t="s">
        <v>125</v>
      </c>
      <c r="AA104" s="267" t="s">
        <v>125</v>
      </c>
      <c r="AB104" s="263" t="s">
        <v>145</v>
      </c>
      <c r="AC104" s="267" t="s">
        <v>125</v>
      </c>
      <c r="AD104" s="267" t="s">
        <v>125</v>
      </c>
      <c r="AE104" s="267" t="s">
        <v>125</v>
      </c>
    </row>
    <row r="105" spans="1:31" ht="15" customHeight="1" x14ac:dyDescent="0.25">
      <c r="A105" s="263" t="s">
        <v>59</v>
      </c>
      <c r="B105" s="264" t="s">
        <v>122</v>
      </c>
      <c r="C105" s="129">
        <f t="shared" si="2"/>
        <v>1</v>
      </c>
      <c r="D105" s="266" t="s">
        <v>480</v>
      </c>
      <c r="E105" s="263" t="s">
        <v>231</v>
      </c>
      <c r="F105" s="263" t="s">
        <v>1536</v>
      </c>
      <c r="G105" s="264" t="s">
        <v>543</v>
      </c>
      <c r="H105" s="264" t="s">
        <v>145</v>
      </c>
      <c r="I105" s="281" t="s">
        <v>1810</v>
      </c>
      <c r="J105" s="263" t="s">
        <v>145</v>
      </c>
      <c r="K105" s="267" t="s">
        <v>125</v>
      </c>
      <c r="L105" s="267" t="s">
        <v>125</v>
      </c>
      <c r="M105" s="267" t="s">
        <v>125</v>
      </c>
      <c r="N105" s="267" t="s">
        <v>125</v>
      </c>
      <c r="O105" s="267" t="s">
        <v>125</v>
      </c>
      <c r="P105" s="267" t="s">
        <v>125</v>
      </c>
      <c r="Q105" s="263" t="s">
        <v>145</v>
      </c>
      <c r="R105" s="267" t="s">
        <v>125</v>
      </c>
      <c r="S105" s="267" t="s">
        <v>125</v>
      </c>
      <c r="T105" s="267" t="s">
        <v>125</v>
      </c>
      <c r="U105" s="267" t="s">
        <v>125</v>
      </c>
      <c r="V105" s="267" t="s">
        <v>125</v>
      </c>
      <c r="W105" s="263" t="s">
        <v>145</v>
      </c>
      <c r="X105" s="267" t="s">
        <v>125</v>
      </c>
      <c r="Y105" s="267" t="s">
        <v>125</v>
      </c>
      <c r="Z105" s="267" t="s">
        <v>125</v>
      </c>
      <c r="AA105" s="267" t="s">
        <v>125</v>
      </c>
      <c r="AB105" s="263" t="s">
        <v>145</v>
      </c>
      <c r="AC105" s="267" t="s">
        <v>125</v>
      </c>
      <c r="AD105" s="267" t="s">
        <v>125</v>
      </c>
      <c r="AE105" s="267" t="s">
        <v>125</v>
      </c>
    </row>
    <row r="106" spans="1:31" ht="15" customHeight="1" x14ac:dyDescent="0.25">
      <c r="A106" s="267" t="s">
        <v>125</v>
      </c>
      <c r="B106" s="267" t="s">
        <v>125</v>
      </c>
      <c r="C106" s="268" t="s">
        <v>125</v>
      </c>
      <c r="D106" s="267" t="s">
        <v>125</v>
      </c>
      <c r="E106" s="263" t="s">
        <v>1811</v>
      </c>
      <c r="F106" s="263" t="s">
        <v>1077</v>
      </c>
      <c r="G106" s="263" t="s">
        <v>1812</v>
      </c>
      <c r="H106" s="270">
        <v>44133</v>
      </c>
      <c r="I106" s="264" t="s">
        <v>1813</v>
      </c>
      <c r="J106" s="263" t="s">
        <v>125</v>
      </c>
      <c r="K106" s="267" t="s">
        <v>125</v>
      </c>
      <c r="L106" s="267" t="s">
        <v>125</v>
      </c>
      <c r="M106" s="267" t="s">
        <v>125</v>
      </c>
      <c r="N106" s="267" t="s">
        <v>125</v>
      </c>
      <c r="O106" s="267" t="s">
        <v>125</v>
      </c>
      <c r="P106" s="267" t="s">
        <v>125</v>
      </c>
      <c r="Q106" s="267" t="s">
        <v>125</v>
      </c>
      <c r="R106" s="267" t="s">
        <v>125</v>
      </c>
      <c r="S106" s="267" t="s">
        <v>125</v>
      </c>
      <c r="T106" s="267" t="s">
        <v>125</v>
      </c>
      <c r="U106" s="267" t="s">
        <v>125</v>
      </c>
      <c r="V106" s="267" t="s">
        <v>125</v>
      </c>
      <c r="W106" s="267" t="s">
        <v>125</v>
      </c>
      <c r="X106" s="267" t="s">
        <v>125</v>
      </c>
      <c r="Y106" s="267" t="s">
        <v>125</v>
      </c>
      <c r="Z106" s="267" t="s">
        <v>125</v>
      </c>
      <c r="AA106" s="267" t="s">
        <v>125</v>
      </c>
      <c r="AB106" s="267" t="s">
        <v>125</v>
      </c>
      <c r="AC106" s="267" t="s">
        <v>125</v>
      </c>
      <c r="AD106" s="267" t="s">
        <v>125</v>
      </c>
      <c r="AE106" s="267" t="s">
        <v>125</v>
      </c>
    </row>
    <row r="107" spans="1:31" ht="15" customHeight="1" x14ac:dyDescent="0.25">
      <c r="A107" s="276" t="s">
        <v>60</v>
      </c>
      <c r="B107" s="276"/>
      <c r="C107" s="131"/>
      <c r="D107" s="277"/>
      <c r="E107" s="276"/>
      <c r="F107" s="276"/>
      <c r="G107" s="276"/>
      <c r="H107" s="276"/>
      <c r="I107" s="278"/>
      <c r="J107" s="276"/>
      <c r="K107" s="276"/>
      <c r="L107" s="276"/>
      <c r="M107" s="276"/>
      <c r="N107" s="276"/>
      <c r="O107" s="276"/>
      <c r="P107" s="276"/>
      <c r="Q107" s="276"/>
      <c r="R107" s="276"/>
      <c r="S107" s="276"/>
      <c r="T107" s="276"/>
      <c r="U107" s="276"/>
      <c r="V107" s="279"/>
      <c r="W107" s="279"/>
      <c r="X107" s="279"/>
      <c r="Y107" s="279"/>
      <c r="Z107" s="279"/>
      <c r="AA107" s="279"/>
      <c r="AB107" s="276"/>
      <c r="AC107" s="276"/>
      <c r="AD107" s="276"/>
      <c r="AE107" s="276"/>
    </row>
    <row r="108" spans="1:31" ht="15" customHeight="1" x14ac:dyDescent="0.25">
      <c r="A108" s="263" t="s">
        <v>61</v>
      </c>
      <c r="B108" s="264" t="s">
        <v>122</v>
      </c>
      <c r="C108" s="129">
        <f>IF(B108=$B$4,2,IF(B108=$B$5,1,0))</f>
        <v>1</v>
      </c>
      <c r="D108" s="266" t="s">
        <v>480</v>
      </c>
      <c r="E108" s="263" t="s">
        <v>232</v>
      </c>
      <c r="F108" s="263" t="s">
        <v>146</v>
      </c>
      <c r="G108" s="264" t="s">
        <v>543</v>
      </c>
      <c r="H108" s="264" t="s">
        <v>145</v>
      </c>
      <c r="I108" s="263" t="s">
        <v>233</v>
      </c>
      <c r="J108" s="263" t="s">
        <v>145</v>
      </c>
      <c r="K108" s="267" t="s">
        <v>125</v>
      </c>
      <c r="L108" s="267" t="s">
        <v>125</v>
      </c>
      <c r="M108" s="267" t="s">
        <v>125</v>
      </c>
      <c r="N108" s="267" t="s">
        <v>125</v>
      </c>
      <c r="O108" s="267" t="s">
        <v>125</v>
      </c>
      <c r="P108" s="267" t="s">
        <v>125</v>
      </c>
      <c r="Q108" s="263" t="s">
        <v>145</v>
      </c>
      <c r="R108" s="267" t="s">
        <v>125</v>
      </c>
      <c r="S108" s="267" t="s">
        <v>125</v>
      </c>
      <c r="T108" s="267" t="s">
        <v>125</v>
      </c>
      <c r="U108" s="267" t="s">
        <v>125</v>
      </c>
      <c r="V108" s="267" t="s">
        <v>125</v>
      </c>
      <c r="W108" s="263" t="s">
        <v>145</v>
      </c>
      <c r="X108" s="267" t="s">
        <v>125</v>
      </c>
      <c r="Y108" s="267" t="s">
        <v>125</v>
      </c>
      <c r="Z108" s="267" t="s">
        <v>125</v>
      </c>
      <c r="AA108" s="267" t="s">
        <v>125</v>
      </c>
      <c r="AB108" s="263" t="s">
        <v>145</v>
      </c>
      <c r="AC108" s="267" t="s">
        <v>125</v>
      </c>
      <c r="AD108" s="267" t="s">
        <v>125</v>
      </c>
      <c r="AE108" s="267" t="s">
        <v>125</v>
      </c>
    </row>
    <row r="109" spans="1:31" ht="15" customHeight="1" x14ac:dyDescent="0.25">
      <c r="A109" s="263" t="s">
        <v>62</v>
      </c>
      <c r="B109" s="264" t="s">
        <v>122</v>
      </c>
      <c r="C109" s="129">
        <f>IF(B109=$B$4,2,IF(B109=$B$5,1,0))</f>
        <v>1</v>
      </c>
      <c r="D109" s="266" t="s">
        <v>480</v>
      </c>
      <c r="E109" s="263" t="s">
        <v>234</v>
      </c>
      <c r="F109" s="263" t="s">
        <v>146</v>
      </c>
      <c r="G109" s="264" t="s">
        <v>543</v>
      </c>
      <c r="H109" s="270">
        <v>44151</v>
      </c>
      <c r="I109" s="263" t="s">
        <v>235</v>
      </c>
      <c r="J109" s="263" t="s">
        <v>145</v>
      </c>
      <c r="K109" s="267" t="s">
        <v>125</v>
      </c>
      <c r="L109" s="267" t="s">
        <v>125</v>
      </c>
      <c r="M109" s="267" t="s">
        <v>125</v>
      </c>
      <c r="N109" s="267" t="s">
        <v>125</v>
      </c>
      <c r="O109" s="267" t="s">
        <v>125</v>
      </c>
      <c r="P109" s="267" t="s">
        <v>125</v>
      </c>
      <c r="Q109" s="263" t="s">
        <v>145</v>
      </c>
      <c r="R109" s="267" t="s">
        <v>125</v>
      </c>
      <c r="S109" s="267" t="s">
        <v>125</v>
      </c>
      <c r="T109" s="267" t="s">
        <v>125</v>
      </c>
      <c r="U109" s="267" t="s">
        <v>125</v>
      </c>
      <c r="V109" s="267" t="s">
        <v>125</v>
      </c>
      <c r="W109" s="263" t="s">
        <v>145</v>
      </c>
      <c r="X109" s="267" t="s">
        <v>125</v>
      </c>
      <c r="Y109" s="267" t="s">
        <v>125</v>
      </c>
      <c r="Z109" s="267" t="s">
        <v>125</v>
      </c>
      <c r="AA109" s="267" t="s">
        <v>125</v>
      </c>
      <c r="AB109" s="263" t="s">
        <v>145</v>
      </c>
      <c r="AC109" s="267" t="s">
        <v>125</v>
      </c>
      <c r="AD109" s="267" t="s">
        <v>125</v>
      </c>
      <c r="AE109" s="267" t="s">
        <v>125</v>
      </c>
    </row>
    <row r="110" spans="1:31" ht="15" customHeight="1" x14ac:dyDescent="0.25">
      <c r="A110" s="264" t="s">
        <v>63</v>
      </c>
      <c r="B110" s="264" t="s">
        <v>122</v>
      </c>
      <c r="C110" s="129">
        <f>IF(B110=$B$4,2,IF(B110=$B$5,1,0))</f>
        <v>1</v>
      </c>
      <c r="D110" s="266" t="s">
        <v>480</v>
      </c>
      <c r="E110" s="263" t="s">
        <v>236</v>
      </c>
      <c r="F110" s="263" t="s">
        <v>1536</v>
      </c>
      <c r="G110" s="264" t="s">
        <v>543</v>
      </c>
      <c r="H110" s="270" t="s">
        <v>1814</v>
      </c>
      <c r="I110" s="272" t="s">
        <v>1815</v>
      </c>
      <c r="J110" s="263" t="s">
        <v>145</v>
      </c>
      <c r="K110" s="267" t="s">
        <v>125</v>
      </c>
      <c r="L110" s="267" t="s">
        <v>125</v>
      </c>
      <c r="M110" s="267" t="s">
        <v>125</v>
      </c>
      <c r="N110" s="267" t="s">
        <v>125</v>
      </c>
      <c r="O110" s="267" t="s">
        <v>125</v>
      </c>
      <c r="P110" s="267" t="s">
        <v>125</v>
      </c>
      <c r="Q110" s="263" t="s">
        <v>145</v>
      </c>
      <c r="R110" s="267" t="s">
        <v>125</v>
      </c>
      <c r="S110" s="267" t="s">
        <v>125</v>
      </c>
      <c r="T110" s="267" t="s">
        <v>125</v>
      </c>
      <c r="U110" s="267" t="s">
        <v>125</v>
      </c>
      <c r="V110" s="267" t="s">
        <v>125</v>
      </c>
      <c r="W110" s="263" t="s">
        <v>145</v>
      </c>
      <c r="X110" s="267" t="s">
        <v>125</v>
      </c>
      <c r="Y110" s="267" t="s">
        <v>125</v>
      </c>
      <c r="Z110" s="267" t="s">
        <v>125</v>
      </c>
      <c r="AA110" s="267" t="s">
        <v>125</v>
      </c>
      <c r="AB110" s="263" t="s">
        <v>145</v>
      </c>
      <c r="AC110" s="267" t="s">
        <v>125</v>
      </c>
      <c r="AD110" s="267" t="s">
        <v>125</v>
      </c>
      <c r="AE110" s="267" t="s">
        <v>125</v>
      </c>
    </row>
    <row r="111" spans="1:31" ht="15" customHeight="1" x14ac:dyDescent="0.25">
      <c r="A111" s="264" t="s">
        <v>64</v>
      </c>
      <c r="B111" s="263" t="s">
        <v>122</v>
      </c>
      <c r="C111" s="129">
        <f>IF(B111=$B$4,2,IF(B111=$B$5,1,0))</f>
        <v>1</v>
      </c>
      <c r="D111" s="266" t="s">
        <v>480</v>
      </c>
      <c r="E111" s="263" t="s">
        <v>613</v>
      </c>
      <c r="F111" s="263" t="s">
        <v>146</v>
      </c>
      <c r="G111" s="264" t="s">
        <v>543</v>
      </c>
      <c r="H111" s="264" t="s">
        <v>145</v>
      </c>
      <c r="I111" s="263" t="s">
        <v>1816</v>
      </c>
      <c r="J111" s="263" t="s">
        <v>145</v>
      </c>
      <c r="K111" s="267" t="s">
        <v>125</v>
      </c>
      <c r="L111" s="267" t="s">
        <v>125</v>
      </c>
      <c r="M111" s="267" t="s">
        <v>125</v>
      </c>
      <c r="N111" s="267" t="s">
        <v>125</v>
      </c>
      <c r="O111" s="267" t="s">
        <v>125</v>
      </c>
      <c r="P111" s="267" t="s">
        <v>125</v>
      </c>
      <c r="Q111" s="263" t="s">
        <v>145</v>
      </c>
      <c r="R111" s="267" t="s">
        <v>125</v>
      </c>
      <c r="S111" s="267" t="s">
        <v>125</v>
      </c>
      <c r="T111" s="267" t="s">
        <v>125</v>
      </c>
      <c r="U111" s="267" t="s">
        <v>125</v>
      </c>
      <c r="V111" s="267" t="s">
        <v>125</v>
      </c>
      <c r="W111" s="263" t="s">
        <v>145</v>
      </c>
      <c r="X111" s="267" t="s">
        <v>125</v>
      </c>
      <c r="Y111" s="267" t="s">
        <v>125</v>
      </c>
      <c r="Z111" s="267" t="s">
        <v>125</v>
      </c>
      <c r="AA111" s="267" t="s">
        <v>125</v>
      </c>
      <c r="AB111" s="263" t="s">
        <v>145</v>
      </c>
      <c r="AC111" s="267" t="s">
        <v>125</v>
      </c>
      <c r="AD111" s="267" t="s">
        <v>125</v>
      </c>
      <c r="AE111" s="267" t="s">
        <v>125</v>
      </c>
    </row>
    <row r="112" spans="1:31" ht="15" customHeight="1" x14ac:dyDescent="0.25">
      <c r="A112" s="267" t="s">
        <v>125</v>
      </c>
      <c r="B112" s="267" t="s">
        <v>125</v>
      </c>
      <c r="C112" s="268" t="s">
        <v>125</v>
      </c>
      <c r="D112" s="267" t="s">
        <v>125</v>
      </c>
      <c r="E112" s="263" t="s">
        <v>612</v>
      </c>
      <c r="F112" s="263" t="s">
        <v>125</v>
      </c>
      <c r="G112" s="263" t="s">
        <v>125</v>
      </c>
      <c r="H112" s="263" t="s">
        <v>125</v>
      </c>
      <c r="I112" s="263" t="s">
        <v>1817</v>
      </c>
      <c r="J112" s="263" t="s">
        <v>125</v>
      </c>
      <c r="K112" s="267" t="s">
        <v>125</v>
      </c>
      <c r="L112" s="267" t="s">
        <v>125</v>
      </c>
      <c r="M112" s="267" t="s">
        <v>125</v>
      </c>
      <c r="N112" s="267" t="s">
        <v>125</v>
      </c>
      <c r="O112" s="267" t="s">
        <v>125</v>
      </c>
      <c r="P112" s="267" t="s">
        <v>125</v>
      </c>
      <c r="Q112" s="267" t="s">
        <v>125</v>
      </c>
      <c r="R112" s="267" t="s">
        <v>125</v>
      </c>
      <c r="S112" s="267" t="s">
        <v>125</v>
      </c>
      <c r="T112" s="267" t="s">
        <v>125</v>
      </c>
      <c r="U112" s="267" t="s">
        <v>125</v>
      </c>
      <c r="V112" s="267" t="s">
        <v>125</v>
      </c>
      <c r="W112" s="267" t="s">
        <v>125</v>
      </c>
      <c r="X112" s="267" t="s">
        <v>125</v>
      </c>
      <c r="Y112" s="267" t="s">
        <v>125</v>
      </c>
      <c r="Z112" s="267" t="s">
        <v>125</v>
      </c>
      <c r="AA112" s="267" t="s">
        <v>125</v>
      </c>
      <c r="AB112" s="267" t="s">
        <v>125</v>
      </c>
      <c r="AC112" s="267" t="s">
        <v>125</v>
      </c>
      <c r="AD112" s="267" t="s">
        <v>125</v>
      </c>
      <c r="AE112" s="267" t="s">
        <v>125</v>
      </c>
    </row>
    <row r="113" spans="1:32" s="46" customFormat="1" ht="15" customHeight="1" x14ac:dyDescent="0.35">
      <c r="A113" s="263" t="s">
        <v>65</v>
      </c>
      <c r="B113" s="263" t="s">
        <v>122</v>
      </c>
      <c r="C113" s="129">
        <f>IF(B113=$B$4,2,IF(B113=$B$5,1,0))</f>
        <v>1</v>
      </c>
      <c r="D113" s="266" t="s">
        <v>1818</v>
      </c>
      <c r="E113" s="263" t="s">
        <v>237</v>
      </c>
      <c r="F113" s="263" t="s">
        <v>146</v>
      </c>
      <c r="G113" s="264" t="s">
        <v>543</v>
      </c>
      <c r="H113" s="266">
        <v>44131</v>
      </c>
      <c r="I113" s="264" t="s">
        <v>1819</v>
      </c>
      <c r="J113" s="263" t="s">
        <v>145</v>
      </c>
      <c r="K113" s="267" t="s">
        <v>125</v>
      </c>
      <c r="L113" s="267" t="s">
        <v>125</v>
      </c>
      <c r="M113" s="267" t="s">
        <v>125</v>
      </c>
      <c r="N113" s="267" t="s">
        <v>125</v>
      </c>
      <c r="O113" s="267" t="s">
        <v>125</v>
      </c>
      <c r="P113" s="267" t="s">
        <v>125</v>
      </c>
      <c r="Q113" s="263" t="s">
        <v>1820</v>
      </c>
      <c r="R113" s="263" t="s">
        <v>1077</v>
      </c>
      <c r="S113" s="263" t="s">
        <v>1821</v>
      </c>
      <c r="T113" s="270">
        <v>44151</v>
      </c>
      <c r="U113" s="270" t="s">
        <v>616</v>
      </c>
      <c r="V113" s="271" t="s">
        <v>1822</v>
      </c>
      <c r="W113" s="263" t="s">
        <v>145</v>
      </c>
      <c r="X113" s="267" t="s">
        <v>125</v>
      </c>
      <c r="Y113" s="267" t="s">
        <v>125</v>
      </c>
      <c r="Z113" s="267" t="s">
        <v>125</v>
      </c>
      <c r="AA113" s="267" t="s">
        <v>125</v>
      </c>
      <c r="AB113" s="263" t="s">
        <v>145</v>
      </c>
      <c r="AC113" s="267" t="s">
        <v>125</v>
      </c>
      <c r="AD113" s="267" t="s">
        <v>125</v>
      </c>
      <c r="AE113" s="267" t="s">
        <v>125</v>
      </c>
      <c r="AF113" s="80"/>
    </row>
    <row r="114" spans="1:32" ht="15" customHeight="1" x14ac:dyDescent="0.25">
      <c r="A114" s="267" t="s">
        <v>125</v>
      </c>
      <c r="B114" s="267" t="s">
        <v>125</v>
      </c>
      <c r="C114" s="268" t="s">
        <v>125</v>
      </c>
      <c r="D114" s="267" t="s">
        <v>125</v>
      </c>
      <c r="E114" s="267" t="s">
        <v>125</v>
      </c>
      <c r="F114" s="267" t="s">
        <v>125</v>
      </c>
      <c r="G114" s="267" t="s">
        <v>125</v>
      </c>
      <c r="H114" s="267" t="s">
        <v>125</v>
      </c>
      <c r="I114" s="267" t="s">
        <v>125</v>
      </c>
      <c r="J114" s="267" t="s">
        <v>125</v>
      </c>
      <c r="K114" s="267" t="s">
        <v>125</v>
      </c>
      <c r="L114" s="267" t="s">
        <v>125</v>
      </c>
      <c r="M114" s="267" t="s">
        <v>125</v>
      </c>
      <c r="N114" s="267" t="s">
        <v>125</v>
      </c>
      <c r="O114" s="267" t="s">
        <v>125</v>
      </c>
      <c r="P114" s="267" t="s">
        <v>125</v>
      </c>
      <c r="Q114" s="263" t="s">
        <v>1823</v>
      </c>
      <c r="R114" s="263" t="s">
        <v>1077</v>
      </c>
      <c r="S114" s="263" t="s">
        <v>1824</v>
      </c>
      <c r="T114" s="270">
        <v>44136</v>
      </c>
      <c r="U114" s="270" t="s">
        <v>616</v>
      </c>
      <c r="V114" s="271" t="s">
        <v>1825</v>
      </c>
      <c r="W114" s="267" t="s">
        <v>125</v>
      </c>
      <c r="X114" s="267" t="s">
        <v>125</v>
      </c>
      <c r="Y114" s="267" t="s">
        <v>125</v>
      </c>
      <c r="Z114" s="267" t="s">
        <v>125</v>
      </c>
      <c r="AA114" s="267" t="s">
        <v>125</v>
      </c>
      <c r="AB114" s="267" t="s">
        <v>125</v>
      </c>
      <c r="AC114" s="267" t="s">
        <v>125</v>
      </c>
      <c r="AD114" s="267" t="s">
        <v>125</v>
      </c>
      <c r="AE114" s="267" t="s">
        <v>125</v>
      </c>
    </row>
    <row r="115" spans="1:32" ht="15" customHeight="1" x14ac:dyDescent="0.25">
      <c r="A115" s="264" t="s">
        <v>66</v>
      </c>
      <c r="B115" s="263" t="s">
        <v>122</v>
      </c>
      <c r="C115" s="129">
        <f>IF(B115=$B$4,2,IF(B115=$B$5,1,0))</f>
        <v>1</v>
      </c>
      <c r="D115" s="266" t="s">
        <v>480</v>
      </c>
      <c r="E115" s="263" t="s">
        <v>239</v>
      </c>
      <c r="F115" s="263" t="s">
        <v>1536</v>
      </c>
      <c r="G115" s="264" t="s">
        <v>543</v>
      </c>
      <c r="H115" s="270" t="s">
        <v>1826</v>
      </c>
      <c r="I115" s="263" t="s">
        <v>1827</v>
      </c>
      <c r="J115" s="263" t="s">
        <v>145</v>
      </c>
      <c r="K115" s="267" t="s">
        <v>125</v>
      </c>
      <c r="L115" s="267" t="s">
        <v>125</v>
      </c>
      <c r="M115" s="267" t="s">
        <v>125</v>
      </c>
      <c r="N115" s="267" t="s">
        <v>125</v>
      </c>
      <c r="O115" s="267" t="s">
        <v>125</v>
      </c>
      <c r="P115" s="267" t="s">
        <v>125</v>
      </c>
      <c r="Q115" s="263" t="s">
        <v>145</v>
      </c>
      <c r="R115" s="267" t="s">
        <v>125</v>
      </c>
      <c r="S115" s="267" t="s">
        <v>125</v>
      </c>
      <c r="T115" s="267" t="s">
        <v>125</v>
      </c>
      <c r="U115" s="267" t="s">
        <v>125</v>
      </c>
      <c r="V115" s="267" t="s">
        <v>125</v>
      </c>
      <c r="W115" s="263" t="s">
        <v>145</v>
      </c>
      <c r="X115" s="267" t="s">
        <v>125</v>
      </c>
      <c r="Y115" s="267" t="s">
        <v>125</v>
      </c>
      <c r="Z115" s="267" t="s">
        <v>125</v>
      </c>
      <c r="AA115" s="267" t="s">
        <v>125</v>
      </c>
      <c r="AB115" s="263" t="s">
        <v>145</v>
      </c>
      <c r="AC115" s="267" t="s">
        <v>125</v>
      </c>
      <c r="AD115" s="267" t="s">
        <v>125</v>
      </c>
      <c r="AE115" s="267" t="s">
        <v>125</v>
      </c>
    </row>
    <row r="116" spans="1:32" ht="15" customHeight="1" x14ac:dyDescent="0.25">
      <c r="A116" s="267" t="s">
        <v>125</v>
      </c>
      <c r="B116" s="267" t="s">
        <v>125</v>
      </c>
      <c r="C116" s="268" t="s">
        <v>125</v>
      </c>
      <c r="D116" s="267" t="s">
        <v>125</v>
      </c>
      <c r="E116" s="263" t="s">
        <v>239</v>
      </c>
      <c r="F116" s="263" t="s">
        <v>293</v>
      </c>
      <c r="G116" s="264" t="s">
        <v>1828</v>
      </c>
      <c r="H116" s="270">
        <v>44161</v>
      </c>
      <c r="I116" s="282" t="s">
        <v>1829</v>
      </c>
      <c r="J116" s="263" t="s">
        <v>125</v>
      </c>
      <c r="K116" s="267" t="s">
        <v>125</v>
      </c>
      <c r="L116" s="267" t="s">
        <v>125</v>
      </c>
      <c r="M116" s="267" t="s">
        <v>125</v>
      </c>
      <c r="N116" s="267" t="s">
        <v>125</v>
      </c>
      <c r="O116" s="267" t="s">
        <v>125</v>
      </c>
      <c r="P116" s="267" t="s">
        <v>125</v>
      </c>
      <c r="Q116" s="267" t="s">
        <v>125</v>
      </c>
      <c r="R116" s="267" t="s">
        <v>125</v>
      </c>
      <c r="S116" s="267" t="s">
        <v>125</v>
      </c>
      <c r="T116" s="267" t="s">
        <v>125</v>
      </c>
      <c r="U116" s="267" t="s">
        <v>125</v>
      </c>
      <c r="V116" s="267" t="s">
        <v>125</v>
      </c>
      <c r="W116" s="267" t="s">
        <v>125</v>
      </c>
      <c r="X116" s="267" t="s">
        <v>125</v>
      </c>
      <c r="Y116" s="267" t="s">
        <v>125</v>
      </c>
      <c r="Z116" s="267" t="s">
        <v>125</v>
      </c>
      <c r="AA116" s="267" t="s">
        <v>125</v>
      </c>
      <c r="AB116" s="267" t="s">
        <v>125</v>
      </c>
      <c r="AC116" s="267" t="s">
        <v>125</v>
      </c>
      <c r="AD116" s="267" t="s">
        <v>125</v>
      </c>
      <c r="AE116" s="267" t="s">
        <v>125</v>
      </c>
    </row>
    <row r="117" spans="1:32" ht="15" customHeight="1" x14ac:dyDescent="0.25">
      <c r="A117" s="267" t="s">
        <v>125</v>
      </c>
      <c r="B117" s="267" t="s">
        <v>125</v>
      </c>
      <c r="C117" s="268" t="s">
        <v>125</v>
      </c>
      <c r="D117" s="267" t="s">
        <v>125</v>
      </c>
      <c r="E117" s="263" t="s">
        <v>240</v>
      </c>
      <c r="F117" s="263" t="s">
        <v>282</v>
      </c>
      <c r="G117" s="264" t="s">
        <v>1830</v>
      </c>
      <c r="H117" s="270" t="s">
        <v>145</v>
      </c>
      <c r="I117" s="263" t="s">
        <v>1831</v>
      </c>
      <c r="J117" s="263" t="s">
        <v>125</v>
      </c>
      <c r="K117" s="267" t="s">
        <v>125</v>
      </c>
      <c r="L117" s="267" t="s">
        <v>125</v>
      </c>
      <c r="M117" s="267" t="s">
        <v>125</v>
      </c>
      <c r="N117" s="267" t="s">
        <v>125</v>
      </c>
      <c r="O117" s="267" t="s">
        <v>125</v>
      </c>
      <c r="P117" s="267" t="s">
        <v>125</v>
      </c>
      <c r="Q117" s="267" t="s">
        <v>125</v>
      </c>
      <c r="R117" s="267" t="s">
        <v>125</v>
      </c>
      <c r="S117" s="267" t="s">
        <v>125</v>
      </c>
      <c r="T117" s="267" t="s">
        <v>125</v>
      </c>
      <c r="U117" s="267" t="s">
        <v>125</v>
      </c>
      <c r="V117" s="267" t="s">
        <v>125</v>
      </c>
      <c r="W117" s="267" t="s">
        <v>125</v>
      </c>
      <c r="X117" s="267" t="s">
        <v>125</v>
      </c>
      <c r="Y117" s="267" t="s">
        <v>125</v>
      </c>
      <c r="Z117" s="267" t="s">
        <v>125</v>
      </c>
      <c r="AA117" s="267" t="s">
        <v>125</v>
      </c>
      <c r="AB117" s="267" t="s">
        <v>125</v>
      </c>
      <c r="AC117" s="267" t="s">
        <v>125</v>
      </c>
      <c r="AD117" s="267" t="s">
        <v>125</v>
      </c>
      <c r="AE117" s="267" t="s">
        <v>125</v>
      </c>
    </row>
    <row r="118" spans="1:32" ht="15" customHeight="1" x14ac:dyDescent="0.25">
      <c r="A118" s="276" t="s">
        <v>67</v>
      </c>
      <c r="B118" s="276"/>
      <c r="C118" s="131"/>
      <c r="D118" s="277"/>
      <c r="E118" s="276"/>
      <c r="F118" s="276"/>
      <c r="G118" s="276"/>
      <c r="H118" s="276"/>
      <c r="I118" s="276"/>
      <c r="J118" s="276"/>
      <c r="K118" s="276"/>
      <c r="L118" s="276"/>
      <c r="M118" s="276"/>
      <c r="N118" s="276"/>
      <c r="O118" s="276"/>
      <c r="P118" s="276"/>
      <c r="Q118" s="276"/>
      <c r="R118" s="276"/>
      <c r="S118" s="276"/>
      <c r="T118" s="276"/>
      <c r="U118" s="276"/>
      <c r="V118" s="276"/>
      <c r="W118" s="279"/>
      <c r="X118" s="279"/>
      <c r="Y118" s="279"/>
      <c r="Z118" s="279"/>
      <c r="AA118" s="279"/>
      <c r="AB118" s="276"/>
      <c r="AC118" s="276"/>
      <c r="AD118" s="276"/>
      <c r="AE118" s="276"/>
    </row>
    <row r="119" spans="1:32" ht="15" customHeight="1" x14ac:dyDescent="0.25">
      <c r="A119" s="264" t="s">
        <v>68</v>
      </c>
      <c r="B119" s="263" t="s">
        <v>119</v>
      </c>
      <c r="C119" s="129">
        <f>IF(B119=$B$4,2,IF(B119=$B$5,1,0))</f>
        <v>2</v>
      </c>
      <c r="D119" s="266" t="s">
        <v>1474</v>
      </c>
      <c r="E119" s="263" t="s">
        <v>241</v>
      </c>
      <c r="F119" s="263" t="s">
        <v>1536</v>
      </c>
      <c r="G119" s="264" t="s">
        <v>543</v>
      </c>
      <c r="H119" s="270" t="s">
        <v>145</v>
      </c>
      <c r="I119" s="263" t="s">
        <v>1832</v>
      </c>
      <c r="J119" s="263" t="s">
        <v>278</v>
      </c>
      <c r="K119" s="264" t="s">
        <v>1077</v>
      </c>
      <c r="L119" s="264" t="s">
        <v>1833</v>
      </c>
      <c r="M119" s="270">
        <v>44188</v>
      </c>
      <c r="N119" s="264" t="s">
        <v>1780</v>
      </c>
      <c r="O119" s="264" t="s">
        <v>1834</v>
      </c>
      <c r="P119" s="275">
        <v>3010</v>
      </c>
      <c r="Q119" s="263" t="s">
        <v>145</v>
      </c>
      <c r="R119" s="267" t="s">
        <v>125</v>
      </c>
      <c r="S119" s="267" t="s">
        <v>125</v>
      </c>
      <c r="T119" s="267" t="s">
        <v>125</v>
      </c>
      <c r="U119" s="267" t="s">
        <v>125</v>
      </c>
      <c r="V119" s="267" t="s">
        <v>125</v>
      </c>
      <c r="W119" s="263" t="s">
        <v>145</v>
      </c>
      <c r="X119" s="267" t="s">
        <v>125</v>
      </c>
      <c r="Y119" s="267" t="s">
        <v>125</v>
      </c>
      <c r="Z119" s="267" t="s">
        <v>125</v>
      </c>
      <c r="AA119" s="267" t="s">
        <v>125</v>
      </c>
      <c r="AB119" s="263" t="s">
        <v>1835</v>
      </c>
      <c r="AC119" s="263" t="s">
        <v>1836</v>
      </c>
      <c r="AD119" s="266">
        <v>44151</v>
      </c>
      <c r="AE119" s="269" t="s">
        <v>1832</v>
      </c>
      <c r="AF119" s="89" t="s">
        <v>125</v>
      </c>
    </row>
    <row r="120" spans="1:32" ht="15" customHeight="1" x14ac:dyDescent="0.25">
      <c r="A120" s="263" t="s">
        <v>70</v>
      </c>
      <c r="B120" s="264" t="s">
        <v>122</v>
      </c>
      <c r="C120" s="129">
        <f>IF(B120=$B$4,2,IF(B120=$B$5,1,0))</f>
        <v>1</v>
      </c>
      <c r="D120" s="267" t="s">
        <v>125</v>
      </c>
      <c r="E120" s="263" t="s">
        <v>242</v>
      </c>
      <c r="F120" s="263" t="s">
        <v>146</v>
      </c>
      <c r="G120" s="264" t="s">
        <v>543</v>
      </c>
      <c r="H120" s="263" t="s">
        <v>145</v>
      </c>
      <c r="I120" s="269" t="s">
        <v>2414</v>
      </c>
      <c r="J120" s="263" t="s">
        <v>145</v>
      </c>
      <c r="K120" s="267" t="s">
        <v>125</v>
      </c>
      <c r="L120" s="267" t="s">
        <v>125</v>
      </c>
      <c r="M120" s="267" t="s">
        <v>125</v>
      </c>
      <c r="N120" s="267" t="s">
        <v>125</v>
      </c>
      <c r="O120" s="267" t="s">
        <v>125</v>
      </c>
      <c r="P120" s="267" t="s">
        <v>125</v>
      </c>
      <c r="Q120" s="263" t="s">
        <v>145</v>
      </c>
      <c r="R120" s="267" t="s">
        <v>125</v>
      </c>
      <c r="S120" s="267" t="s">
        <v>125</v>
      </c>
      <c r="T120" s="267" t="s">
        <v>125</v>
      </c>
      <c r="U120" s="267" t="s">
        <v>125</v>
      </c>
      <c r="V120" s="267" t="s">
        <v>125</v>
      </c>
      <c r="W120" s="263" t="s">
        <v>145</v>
      </c>
      <c r="X120" s="267" t="s">
        <v>125</v>
      </c>
      <c r="Y120" s="267" t="s">
        <v>125</v>
      </c>
      <c r="Z120" s="267" t="s">
        <v>125</v>
      </c>
      <c r="AA120" s="267" t="s">
        <v>125</v>
      </c>
      <c r="AB120" s="263" t="s">
        <v>145</v>
      </c>
      <c r="AC120" s="267" t="s">
        <v>125</v>
      </c>
      <c r="AD120" s="267" t="s">
        <v>125</v>
      </c>
      <c r="AE120" s="267" t="s">
        <v>125</v>
      </c>
    </row>
    <row r="121" spans="1:32" ht="14.5" customHeight="1" x14ac:dyDescent="0.25">
      <c r="A121" s="263" t="s">
        <v>71</v>
      </c>
      <c r="B121" s="263" t="s">
        <v>122</v>
      </c>
      <c r="C121" s="129">
        <f>IF(B121=$B$4,2,IF(B121=$B$5,1,0))</f>
        <v>1</v>
      </c>
      <c r="D121" s="266" t="s">
        <v>1617</v>
      </c>
      <c r="E121" s="263" t="s">
        <v>243</v>
      </c>
      <c r="F121" s="263" t="s">
        <v>146</v>
      </c>
      <c r="G121" s="264" t="s">
        <v>543</v>
      </c>
      <c r="H121" s="270">
        <v>44134</v>
      </c>
      <c r="I121" s="264" t="s">
        <v>1837</v>
      </c>
      <c r="J121" s="263" t="s">
        <v>2427</v>
      </c>
      <c r="K121" s="267" t="s">
        <v>125</v>
      </c>
      <c r="L121" s="267" t="s">
        <v>125</v>
      </c>
      <c r="M121" s="267" t="s">
        <v>125</v>
      </c>
      <c r="N121" s="267" t="s">
        <v>125</v>
      </c>
      <c r="O121" s="267" t="s">
        <v>125</v>
      </c>
      <c r="P121" s="267" t="s">
        <v>125</v>
      </c>
      <c r="Q121" s="263" t="s">
        <v>145</v>
      </c>
      <c r="R121" s="267" t="s">
        <v>125</v>
      </c>
      <c r="S121" s="267" t="s">
        <v>125</v>
      </c>
      <c r="T121" s="267" t="s">
        <v>125</v>
      </c>
      <c r="U121" s="267" t="s">
        <v>125</v>
      </c>
      <c r="V121" s="267" t="s">
        <v>125</v>
      </c>
      <c r="W121" s="263" t="s">
        <v>145</v>
      </c>
      <c r="X121" s="267" t="s">
        <v>125</v>
      </c>
      <c r="Y121" s="267" t="s">
        <v>125</v>
      </c>
      <c r="Z121" s="267" t="s">
        <v>125</v>
      </c>
      <c r="AA121" s="267" t="s">
        <v>125</v>
      </c>
      <c r="AB121" s="263" t="s">
        <v>145</v>
      </c>
      <c r="AC121" s="267" t="s">
        <v>125</v>
      </c>
      <c r="AD121" s="267" t="s">
        <v>125</v>
      </c>
      <c r="AE121" s="267" t="s">
        <v>125</v>
      </c>
    </row>
    <row r="122" spans="1:32" ht="15" customHeight="1" x14ac:dyDescent="0.25">
      <c r="A122" s="264" t="s">
        <v>72</v>
      </c>
      <c r="B122" s="263" t="s">
        <v>119</v>
      </c>
      <c r="C122" s="129">
        <f>IF(B122=$B$4,2,IF(B122=$B$5,1,0))</f>
        <v>2</v>
      </c>
      <c r="D122" s="266" t="s">
        <v>1838</v>
      </c>
      <c r="E122" s="263" t="s">
        <v>244</v>
      </c>
      <c r="F122" s="263" t="s">
        <v>1839</v>
      </c>
      <c r="G122" s="263" t="s">
        <v>1840</v>
      </c>
      <c r="H122" s="263" t="s">
        <v>145</v>
      </c>
      <c r="I122" s="282" t="s">
        <v>1841</v>
      </c>
      <c r="J122" s="263" t="s">
        <v>1842</v>
      </c>
      <c r="K122" s="263" t="s">
        <v>1077</v>
      </c>
      <c r="L122" s="263" t="s">
        <v>1843</v>
      </c>
      <c r="M122" s="266">
        <v>44120</v>
      </c>
      <c r="N122" s="263" t="s">
        <v>1844</v>
      </c>
      <c r="O122" s="263" t="s">
        <v>594</v>
      </c>
      <c r="P122" s="283">
        <v>6000</v>
      </c>
      <c r="Q122" s="263" t="s">
        <v>1845</v>
      </c>
      <c r="R122" s="267" t="s">
        <v>125</v>
      </c>
      <c r="S122" s="267" t="s">
        <v>125</v>
      </c>
      <c r="T122" s="267" t="s">
        <v>125</v>
      </c>
      <c r="U122" s="267" t="s">
        <v>125</v>
      </c>
      <c r="V122" s="267" t="s">
        <v>125</v>
      </c>
      <c r="W122" s="263" t="s">
        <v>1846</v>
      </c>
      <c r="X122" s="263" t="s">
        <v>445</v>
      </c>
      <c r="Y122" s="263" t="s">
        <v>1847</v>
      </c>
      <c r="Z122" s="266">
        <v>44176</v>
      </c>
      <c r="AA122" s="263" t="s">
        <v>1848</v>
      </c>
      <c r="AB122" s="263" t="s">
        <v>145</v>
      </c>
      <c r="AC122" s="267" t="s">
        <v>125</v>
      </c>
      <c r="AD122" s="267" t="s">
        <v>125</v>
      </c>
      <c r="AE122" s="267" t="s">
        <v>125</v>
      </c>
    </row>
    <row r="123" spans="1:32" ht="15" customHeight="1" x14ac:dyDescent="0.25">
      <c r="A123" s="267" t="s">
        <v>125</v>
      </c>
      <c r="B123" s="267" t="s">
        <v>125</v>
      </c>
      <c r="C123" s="268" t="s">
        <v>125</v>
      </c>
      <c r="D123" s="267" t="s">
        <v>125</v>
      </c>
      <c r="E123" s="263" t="s">
        <v>244</v>
      </c>
      <c r="F123" s="263" t="s">
        <v>146</v>
      </c>
      <c r="G123" s="263" t="s">
        <v>1849</v>
      </c>
      <c r="H123" s="263" t="s">
        <v>145</v>
      </c>
      <c r="I123" s="282" t="s">
        <v>1850</v>
      </c>
      <c r="J123" s="263" t="s">
        <v>1851</v>
      </c>
      <c r="K123" s="263" t="s">
        <v>1077</v>
      </c>
      <c r="L123" s="263" t="s">
        <v>1852</v>
      </c>
      <c r="M123" s="266">
        <v>44120</v>
      </c>
      <c r="N123" s="263" t="s">
        <v>1853</v>
      </c>
      <c r="O123" s="263" t="s">
        <v>594</v>
      </c>
      <c r="P123" s="283">
        <v>24495</v>
      </c>
      <c r="Q123" s="267" t="s">
        <v>125</v>
      </c>
      <c r="R123" s="267" t="s">
        <v>125</v>
      </c>
      <c r="S123" s="267" t="s">
        <v>125</v>
      </c>
      <c r="T123" s="267" t="s">
        <v>125</v>
      </c>
      <c r="U123" s="267" t="s">
        <v>125</v>
      </c>
      <c r="V123" s="267" t="s">
        <v>125</v>
      </c>
      <c r="W123" s="263" t="s">
        <v>1846</v>
      </c>
      <c r="X123" s="263" t="s">
        <v>445</v>
      </c>
      <c r="Y123" s="263" t="s">
        <v>1854</v>
      </c>
      <c r="Z123" s="266">
        <v>44119</v>
      </c>
      <c r="AA123" s="263" t="s">
        <v>1855</v>
      </c>
      <c r="AB123" s="267" t="s">
        <v>125</v>
      </c>
      <c r="AC123" s="267" t="s">
        <v>125</v>
      </c>
      <c r="AD123" s="267" t="s">
        <v>125</v>
      </c>
      <c r="AE123" s="267" t="s">
        <v>125</v>
      </c>
    </row>
    <row r="124" spans="1:32" ht="15" customHeight="1" x14ac:dyDescent="0.25">
      <c r="A124" s="267" t="s">
        <v>125</v>
      </c>
      <c r="B124" s="267" t="s">
        <v>125</v>
      </c>
      <c r="C124" s="268" t="s">
        <v>125</v>
      </c>
      <c r="D124" s="267" t="s">
        <v>125</v>
      </c>
      <c r="E124" s="267" t="s">
        <v>125</v>
      </c>
      <c r="F124" s="267" t="s">
        <v>125</v>
      </c>
      <c r="G124" s="267" t="s">
        <v>125</v>
      </c>
      <c r="H124" s="267" t="s">
        <v>125</v>
      </c>
      <c r="I124" s="267" t="s">
        <v>125</v>
      </c>
      <c r="J124" s="263" t="s">
        <v>1851</v>
      </c>
      <c r="K124" s="263" t="s">
        <v>1077</v>
      </c>
      <c r="L124" s="263" t="s">
        <v>1856</v>
      </c>
      <c r="M124" s="266">
        <v>44131</v>
      </c>
      <c r="N124" s="263" t="s">
        <v>1857</v>
      </c>
      <c r="O124" s="263" t="s">
        <v>594</v>
      </c>
      <c r="P124" s="283">
        <v>23563</v>
      </c>
      <c r="Q124" s="267" t="s">
        <v>125</v>
      </c>
      <c r="R124" s="267" t="s">
        <v>125</v>
      </c>
      <c r="S124" s="267" t="s">
        <v>125</v>
      </c>
      <c r="T124" s="267" t="s">
        <v>125</v>
      </c>
      <c r="U124" s="267" t="s">
        <v>125</v>
      </c>
      <c r="V124" s="267" t="s">
        <v>125</v>
      </c>
      <c r="W124" s="267" t="s">
        <v>125</v>
      </c>
      <c r="X124" s="267" t="s">
        <v>125</v>
      </c>
      <c r="Y124" s="267" t="s">
        <v>125</v>
      </c>
      <c r="Z124" s="267" t="s">
        <v>125</v>
      </c>
      <c r="AA124" s="267" t="s">
        <v>125</v>
      </c>
      <c r="AB124" s="267" t="s">
        <v>125</v>
      </c>
      <c r="AC124" s="267" t="s">
        <v>125</v>
      </c>
      <c r="AD124" s="267" t="s">
        <v>125</v>
      </c>
      <c r="AE124" s="267" t="s">
        <v>125</v>
      </c>
    </row>
    <row r="125" spans="1:32" ht="15" customHeight="1" x14ac:dyDescent="0.25">
      <c r="A125" s="267" t="s">
        <v>125</v>
      </c>
      <c r="B125" s="267" t="s">
        <v>125</v>
      </c>
      <c r="C125" s="268" t="s">
        <v>125</v>
      </c>
      <c r="D125" s="267" t="s">
        <v>125</v>
      </c>
      <c r="E125" s="267" t="s">
        <v>125</v>
      </c>
      <c r="F125" s="267" t="s">
        <v>125</v>
      </c>
      <c r="G125" s="267" t="s">
        <v>125</v>
      </c>
      <c r="H125" s="267" t="s">
        <v>125</v>
      </c>
      <c r="I125" s="267" t="s">
        <v>125</v>
      </c>
      <c r="J125" s="263" t="s">
        <v>1851</v>
      </c>
      <c r="K125" s="263" t="s">
        <v>1077</v>
      </c>
      <c r="L125" s="263" t="s">
        <v>1858</v>
      </c>
      <c r="M125" s="266">
        <v>44135</v>
      </c>
      <c r="N125" s="263" t="s">
        <v>1859</v>
      </c>
      <c r="O125" s="263" t="s">
        <v>594</v>
      </c>
      <c r="P125" s="283">
        <v>23563</v>
      </c>
      <c r="Q125" s="267" t="s">
        <v>125</v>
      </c>
      <c r="R125" s="267" t="s">
        <v>125</v>
      </c>
      <c r="S125" s="267" t="s">
        <v>125</v>
      </c>
      <c r="T125" s="267" t="s">
        <v>125</v>
      </c>
      <c r="U125" s="267" t="s">
        <v>125</v>
      </c>
      <c r="V125" s="267" t="s">
        <v>125</v>
      </c>
      <c r="W125" s="267" t="s">
        <v>125</v>
      </c>
      <c r="X125" s="267" t="s">
        <v>125</v>
      </c>
      <c r="Y125" s="267" t="s">
        <v>125</v>
      </c>
      <c r="Z125" s="267" t="s">
        <v>125</v>
      </c>
      <c r="AA125" s="267" t="s">
        <v>125</v>
      </c>
      <c r="AB125" s="267" t="s">
        <v>125</v>
      </c>
      <c r="AC125" s="267" t="s">
        <v>125</v>
      </c>
      <c r="AD125" s="267" t="s">
        <v>125</v>
      </c>
      <c r="AE125" s="267" t="s">
        <v>125</v>
      </c>
    </row>
    <row r="126" spans="1:32" ht="15" customHeight="1" x14ac:dyDescent="0.25">
      <c r="A126" s="267" t="s">
        <v>125</v>
      </c>
      <c r="B126" s="267" t="s">
        <v>125</v>
      </c>
      <c r="C126" s="268" t="s">
        <v>125</v>
      </c>
      <c r="D126" s="267" t="s">
        <v>125</v>
      </c>
      <c r="E126" s="267" t="s">
        <v>125</v>
      </c>
      <c r="F126" s="267" t="s">
        <v>125</v>
      </c>
      <c r="G126" s="267" t="s">
        <v>125</v>
      </c>
      <c r="H126" s="267" t="s">
        <v>125</v>
      </c>
      <c r="I126" s="267" t="s">
        <v>125</v>
      </c>
      <c r="J126" s="263" t="s">
        <v>1851</v>
      </c>
      <c r="K126" s="263" t="s">
        <v>1077</v>
      </c>
      <c r="L126" s="263" t="s">
        <v>1860</v>
      </c>
      <c r="M126" s="266">
        <v>44166</v>
      </c>
      <c r="N126" s="263" t="s">
        <v>1861</v>
      </c>
      <c r="O126" s="263" t="s">
        <v>594</v>
      </c>
      <c r="P126" s="283">
        <v>23728</v>
      </c>
      <c r="Q126" s="267" t="s">
        <v>125</v>
      </c>
      <c r="R126" s="267" t="s">
        <v>125</v>
      </c>
      <c r="S126" s="267" t="s">
        <v>125</v>
      </c>
      <c r="T126" s="267" t="s">
        <v>125</v>
      </c>
      <c r="U126" s="267" t="s">
        <v>125</v>
      </c>
      <c r="V126" s="267" t="s">
        <v>125</v>
      </c>
      <c r="W126" s="267" t="s">
        <v>125</v>
      </c>
      <c r="X126" s="267" t="s">
        <v>125</v>
      </c>
      <c r="Y126" s="267" t="s">
        <v>125</v>
      </c>
      <c r="Z126" s="267" t="s">
        <v>125</v>
      </c>
      <c r="AA126" s="267" t="s">
        <v>125</v>
      </c>
      <c r="AB126" s="267" t="s">
        <v>125</v>
      </c>
      <c r="AC126" s="267" t="s">
        <v>125</v>
      </c>
      <c r="AD126" s="267" t="s">
        <v>125</v>
      </c>
      <c r="AE126" s="267" t="s">
        <v>125</v>
      </c>
    </row>
    <row r="127" spans="1:32" ht="14.5" customHeight="1" x14ac:dyDescent="0.25">
      <c r="A127" s="267" t="s">
        <v>125</v>
      </c>
      <c r="B127" s="267" t="s">
        <v>125</v>
      </c>
      <c r="C127" s="268" t="s">
        <v>125</v>
      </c>
      <c r="D127" s="267" t="s">
        <v>125</v>
      </c>
      <c r="E127" s="267" t="s">
        <v>125</v>
      </c>
      <c r="F127" s="267" t="s">
        <v>125</v>
      </c>
      <c r="G127" s="267" t="s">
        <v>125</v>
      </c>
      <c r="H127" s="267" t="s">
        <v>125</v>
      </c>
      <c r="I127" s="267" t="s">
        <v>125</v>
      </c>
      <c r="J127" s="263" t="s">
        <v>1851</v>
      </c>
      <c r="K127" s="263" t="s">
        <v>1077</v>
      </c>
      <c r="L127" s="263" t="s">
        <v>1862</v>
      </c>
      <c r="M127" s="266">
        <v>44169</v>
      </c>
      <c r="N127" s="263" t="s">
        <v>1863</v>
      </c>
      <c r="O127" s="263" t="s">
        <v>594</v>
      </c>
      <c r="P127" s="283">
        <v>24660</v>
      </c>
      <c r="Q127" s="267" t="s">
        <v>125</v>
      </c>
      <c r="R127" s="267" t="s">
        <v>125</v>
      </c>
      <c r="S127" s="267" t="s">
        <v>125</v>
      </c>
      <c r="T127" s="267" t="s">
        <v>125</v>
      </c>
      <c r="U127" s="267" t="s">
        <v>125</v>
      </c>
      <c r="V127" s="267" t="s">
        <v>125</v>
      </c>
      <c r="W127" s="267" t="s">
        <v>125</v>
      </c>
      <c r="X127" s="267" t="s">
        <v>125</v>
      </c>
      <c r="Y127" s="267" t="s">
        <v>125</v>
      </c>
      <c r="Z127" s="267" t="s">
        <v>125</v>
      </c>
      <c r="AA127" s="267" t="s">
        <v>125</v>
      </c>
      <c r="AB127" s="267" t="s">
        <v>125</v>
      </c>
      <c r="AC127" s="267" t="s">
        <v>125</v>
      </c>
      <c r="AD127" s="267" t="s">
        <v>125</v>
      </c>
      <c r="AE127" s="267" t="s">
        <v>125</v>
      </c>
    </row>
    <row r="128" spans="1:32" ht="15" customHeight="1" x14ac:dyDescent="0.25">
      <c r="A128" s="263" t="s">
        <v>74</v>
      </c>
      <c r="B128" s="263" t="s">
        <v>119</v>
      </c>
      <c r="C128" s="129">
        <f>IF(B128=$B$4,2,IF(B128=$B$5,1,0))</f>
        <v>2</v>
      </c>
      <c r="D128" s="266" t="s">
        <v>1499</v>
      </c>
      <c r="E128" s="263" t="s">
        <v>245</v>
      </c>
      <c r="F128" s="263" t="s">
        <v>146</v>
      </c>
      <c r="G128" s="264" t="s">
        <v>1864</v>
      </c>
      <c r="H128" s="270">
        <v>44119</v>
      </c>
      <c r="I128" s="263" t="s">
        <v>246</v>
      </c>
      <c r="J128" s="265" t="s">
        <v>1865</v>
      </c>
      <c r="K128" s="263" t="s">
        <v>1077</v>
      </c>
      <c r="L128" s="265" t="s">
        <v>1866</v>
      </c>
      <c r="M128" s="266">
        <v>44182</v>
      </c>
      <c r="N128" s="265" t="s">
        <v>1867</v>
      </c>
      <c r="O128" s="263" t="s">
        <v>594</v>
      </c>
      <c r="P128" s="283">
        <v>132000</v>
      </c>
      <c r="Q128" s="264" t="s">
        <v>1868</v>
      </c>
      <c r="R128" s="264" t="s">
        <v>2429</v>
      </c>
      <c r="S128" s="264" t="s">
        <v>1869</v>
      </c>
      <c r="T128" s="270">
        <v>44179</v>
      </c>
      <c r="U128" s="270" t="s">
        <v>616</v>
      </c>
      <c r="V128" s="271" t="s">
        <v>1870</v>
      </c>
      <c r="W128" s="263" t="s">
        <v>1871</v>
      </c>
      <c r="X128" s="263" t="s">
        <v>291</v>
      </c>
      <c r="Y128" s="263" t="s">
        <v>1872</v>
      </c>
      <c r="Z128" s="266">
        <v>44165</v>
      </c>
      <c r="AA128" s="263" t="s">
        <v>1873</v>
      </c>
      <c r="AB128" s="263" t="s">
        <v>1874</v>
      </c>
      <c r="AC128" s="263" t="s">
        <v>1875</v>
      </c>
      <c r="AD128" s="266">
        <v>44186</v>
      </c>
      <c r="AE128" s="269" t="s">
        <v>1876</v>
      </c>
      <c r="AF128" s="89" t="s">
        <v>125</v>
      </c>
    </row>
    <row r="129" spans="1:31" ht="15" customHeight="1" x14ac:dyDescent="0.25">
      <c r="A129" s="267" t="s">
        <v>125</v>
      </c>
      <c r="B129" s="267" t="s">
        <v>125</v>
      </c>
      <c r="C129" s="268" t="s">
        <v>125</v>
      </c>
      <c r="D129" s="267" t="s">
        <v>125</v>
      </c>
      <c r="E129" s="263" t="s">
        <v>245</v>
      </c>
      <c r="F129" s="263" t="s">
        <v>282</v>
      </c>
      <c r="G129" s="264" t="s">
        <v>1877</v>
      </c>
      <c r="H129" s="270" t="s">
        <v>145</v>
      </c>
      <c r="I129" s="263" t="s">
        <v>1878</v>
      </c>
      <c r="J129" s="263" t="s">
        <v>1879</v>
      </c>
      <c r="K129" s="263" t="s">
        <v>1077</v>
      </c>
      <c r="L129" s="263" t="s">
        <v>1880</v>
      </c>
      <c r="M129" s="266">
        <v>44188</v>
      </c>
      <c r="N129" s="263" t="s">
        <v>1881</v>
      </c>
      <c r="O129" s="263" t="s">
        <v>594</v>
      </c>
      <c r="P129" s="283">
        <v>1062353</v>
      </c>
      <c r="Q129" s="263" t="s">
        <v>1882</v>
      </c>
      <c r="R129" s="264" t="s">
        <v>2429</v>
      </c>
      <c r="S129" s="263" t="s">
        <v>1883</v>
      </c>
      <c r="T129" s="266">
        <v>44180</v>
      </c>
      <c r="U129" s="270" t="s">
        <v>616</v>
      </c>
      <c r="V129" s="273" t="s">
        <v>1884</v>
      </c>
      <c r="W129" s="267" t="s">
        <v>125</v>
      </c>
      <c r="X129" s="267" t="s">
        <v>125</v>
      </c>
      <c r="Y129" s="267" t="s">
        <v>125</v>
      </c>
      <c r="Z129" s="267" t="s">
        <v>125</v>
      </c>
      <c r="AA129" s="267" t="s">
        <v>125</v>
      </c>
      <c r="AB129" s="267" t="s">
        <v>125</v>
      </c>
      <c r="AC129" s="267" t="s">
        <v>125</v>
      </c>
      <c r="AD129" s="267" t="s">
        <v>125</v>
      </c>
      <c r="AE129" s="267" t="s">
        <v>125</v>
      </c>
    </row>
    <row r="130" spans="1:31" ht="15" customHeight="1" x14ac:dyDescent="0.25">
      <c r="A130" s="267" t="s">
        <v>125</v>
      </c>
      <c r="B130" s="267" t="s">
        <v>125</v>
      </c>
      <c r="C130" s="268" t="s">
        <v>125</v>
      </c>
      <c r="D130" s="267" t="s">
        <v>125</v>
      </c>
      <c r="E130" s="263" t="s">
        <v>245</v>
      </c>
      <c r="F130" s="263" t="s">
        <v>293</v>
      </c>
      <c r="G130" s="264" t="s">
        <v>1885</v>
      </c>
      <c r="H130" s="270">
        <v>44154</v>
      </c>
      <c r="I130" s="263" t="s">
        <v>1886</v>
      </c>
      <c r="J130" s="267" t="s">
        <v>125</v>
      </c>
      <c r="K130" s="267" t="s">
        <v>125</v>
      </c>
      <c r="L130" s="267" t="s">
        <v>125</v>
      </c>
      <c r="M130" s="267" t="s">
        <v>125</v>
      </c>
      <c r="N130" s="267" t="s">
        <v>125</v>
      </c>
      <c r="O130" s="267" t="s">
        <v>125</v>
      </c>
      <c r="P130" s="267" t="s">
        <v>125</v>
      </c>
      <c r="Q130" s="267" t="s">
        <v>125</v>
      </c>
      <c r="R130" s="267" t="s">
        <v>125</v>
      </c>
      <c r="S130" s="267" t="s">
        <v>125</v>
      </c>
      <c r="T130" s="267" t="s">
        <v>125</v>
      </c>
      <c r="U130" s="267" t="s">
        <v>125</v>
      </c>
      <c r="V130" s="267" t="s">
        <v>125</v>
      </c>
      <c r="W130" s="267" t="s">
        <v>125</v>
      </c>
      <c r="X130" s="267" t="s">
        <v>125</v>
      </c>
      <c r="Y130" s="267" t="s">
        <v>125</v>
      </c>
      <c r="Z130" s="267" t="s">
        <v>125</v>
      </c>
      <c r="AA130" s="267" t="s">
        <v>125</v>
      </c>
      <c r="AB130" s="267" t="s">
        <v>125</v>
      </c>
      <c r="AC130" s="267" t="s">
        <v>125</v>
      </c>
      <c r="AD130" s="267" t="s">
        <v>125</v>
      </c>
      <c r="AE130" s="267" t="s">
        <v>125</v>
      </c>
    </row>
    <row r="131" spans="1:31" ht="15" customHeight="1" x14ac:dyDescent="0.25">
      <c r="A131" s="263" t="s">
        <v>75</v>
      </c>
      <c r="B131" s="263" t="s">
        <v>122</v>
      </c>
      <c r="C131" s="129">
        <f>IF(B131=$B$4,2,IF(B131=$B$5,1,0))</f>
        <v>1</v>
      </c>
      <c r="D131" s="266" t="s">
        <v>480</v>
      </c>
      <c r="E131" s="263" t="s">
        <v>248</v>
      </c>
      <c r="F131" s="263" t="s">
        <v>1887</v>
      </c>
      <c r="G131" s="264" t="s">
        <v>1888</v>
      </c>
      <c r="H131" s="270">
        <v>44134</v>
      </c>
      <c r="I131" s="269" t="s">
        <v>1235</v>
      </c>
      <c r="J131" s="263" t="s">
        <v>145</v>
      </c>
      <c r="K131" s="267" t="s">
        <v>125</v>
      </c>
      <c r="L131" s="267" t="s">
        <v>125</v>
      </c>
      <c r="M131" s="267" t="s">
        <v>125</v>
      </c>
      <c r="N131" s="267" t="s">
        <v>125</v>
      </c>
      <c r="O131" s="267" t="s">
        <v>125</v>
      </c>
      <c r="P131" s="267" t="s">
        <v>125</v>
      </c>
      <c r="Q131" s="263" t="s">
        <v>145</v>
      </c>
      <c r="R131" s="267" t="s">
        <v>125</v>
      </c>
      <c r="S131" s="267" t="s">
        <v>125</v>
      </c>
      <c r="T131" s="267" t="s">
        <v>125</v>
      </c>
      <c r="U131" s="267" t="s">
        <v>125</v>
      </c>
      <c r="V131" s="267" t="s">
        <v>125</v>
      </c>
      <c r="W131" s="263" t="s">
        <v>145</v>
      </c>
      <c r="X131" s="267" t="s">
        <v>125</v>
      </c>
      <c r="Y131" s="267" t="s">
        <v>125</v>
      </c>
      <c r="Z131" s="267" t="s">
        <v>125</v>
      </c>
      <c r="AA131" s="267" t="s">
        <v>125</v>
      </c>
      <c r="AB131" s="263" t="s">
        <v>145</v>
      </c>
      <c r="AC131" s="267" t="s">
        <v>125</v>
      </c>
      <c r="AD131" s="267" t="s">
        <v>125</v>
      </c>
      <c r="AE131" s="267" t="s">
        <v>125</v>
      </c>
    </row>
    <row r="132" spans="1:31" ht="15" customHeight="1" x14ac:dyDescent="0.25">
      <c r="A132" s="267" t="s">
        <v>125</v>
      </c>
      <c r="B132" s="267" t="s">
        <v>125</v>
      </c>
      <c r="C132" s="268" t="s">
        <v>125</v>
      </c>
      <c r="D132" s="267" t="s">
        <v>125</v>
      </c>
      <c r="E132" s="263" t="s">
        <v>248</v>
      </c>
      <c r="F132" s="263" t="s">
        <v>171</v>
      </c>
      <c r="G132" s="263" t="s">
        <v>1889</v>
      </c>
      <c r="H132" s="270">
        <v>44138</v>
      </c>
      <c r="I132" s="269" t="s">
        <v>1890</v>
      </c>
      <c r="J132" s="267" t="s">
        <v>125</v>
      </c>
      <c r="K132" s="267" t="s">
        <v>125</v>
      </c>
      <c r="L132" s="267" t="s">
        <v>125</v>
      </c>
      <c r="M132" s="267" t="s">
        <v>125</v>
      </c>
      <c r="N132" s="267" t="s">
        <v>125</v>
      </c>
      <c r="O132" s="267" t="s">
        <v>125</v>
      </c>
      <c r="P132" s="267" t="s">
        <v>125</v>
      </c>
      <c r="Q132" s="267" t="s">
        <v>125</v>
      </c>
      <c r="R132" s="267" t="s">
        <v>125</v>
      </c>
      <c r="S132" s="267" t="s">
        <v>125</v>
      </c>
      <c r="T132" s="267" t="s">
        <v>125</v>
      </c>
      <c r="U132" s="267" t="s">
        <v>125</v>
      </c>
      <c r="V132" s="267" t="s">
        <v>125</v>
      </c>
      <c r="W132" s="267" t="s">
        <v>125</v>
      </c>
      <c r="X132" s="267" t="s">
        <v>125</v>
      </c>
      <c r="Y132" s="267" t="s">
        <v>125</v>
      </c>
      <c r="Z132" s="267" t="s">
        <v>125</v>
      </c>
      <c r="AA132" s="267" t="s">
        <v>125</v>
      </c>
      <c r="AB132" s="267" t="s">
        <v>125</v>
      </c>
      <c r="AC132" s="267" t="s">
        <v>125</v>
      </c>
      <c r="AD132" s="267" t="s">
        <v>125</v>
      </c>
      <c r="AE132" s="267" t="s">
        <v>125</v>
      </c>
    </row>
    <row r="133" spans="1:31" ht="15" customHeight="1" x14ac:dyDescent="0.25">
      <c r="A133" s="267" t="s">
        <v>125</v>
      </c>
      <c r="B133" s="267" t="s">
        <v>125</v>
      </c>
      <c r="C133" s="268" t="s">
        <v>125</v>
      </c>
      <c r="D133" s="267" t="s">
        <v>125</v>
      </c>
      <c r="E133" s="263" t="s">
        <v>1891</v>
      </c>
      <c r="F133" s="263" t="s">
        <v>293</v>
      </c>
      <c r="G133" s="263" t="s">
        <v>1892</v>
      </c>
      <c r="H133" s="270">
        <v>44127</v>
      </c>
      <c r="I133" s="269" t="s">
        <v>1893</v>
      </c>
      <c r="J133" s="267" t="s">
        <v>125</v>
      </c>
      <c r="K133" s="267" t="s">
        <v>125</v>
      </c>
      <c r="L133" s="267" t="s">
        <v>125</v>
      </c>
      <c r="M133" s="267" t="s">
        <v>125</v>
      </c>
      <c r="N133" s="267" t="s">
        <v>125</v>
      </c>
      <c r="O133" s="267" t="s">
        <v>125</v>
      </c>
      <c r="P133" s="267" t="s">
        <v>125</v>
      </c>
      <c r="Q133" s="267" t="s">
        <v>125</v>
      </c>
      <c r="R133" s="267" t="s">
        <v>125</v>
      </c>
      <c r="S133" s="267" t="s">
        <v>125</v>
      </c>
      <c r="T133" s="267" t="s">
        <v>125</v>
      </c>
      <c r="U133" s="267" t="s">
        <v>125</v>
      </c>
      <c r="V133" s="267" t="s">
        <v>125</v>
      </c>
      <c r="W133" s="267" t="s">
        <v>125</v>
      </c>
      <c r="X133" s="267" t="s">
        <v>125</v>
      </c>
      <c r="Y133" s="267" t="s">
        <v>125</v>
      </c>
      <c r="Z133" s="267" t="s">
        <v>125</v>
      </c>
      <c r="AA133" s="267" t="s">
        <v>125</v>
      </c>
      <c r="AB133" s="267" t="s">
        <v>125</v>
      </c>
      <c r="AC133" s="267" t="s">
        <v>125</v>
      </c>
      <c r="AD133" s="267" t="s">
        <v>125</v>
      </c>
      <c r="AE133" s="267" t="s">
        <v>125</v>
      </c>
    </row>
    <row r="134" spans="1:31" ht="15" customHeight="1" x14ac:dyDescent="0.25">
      <c r="A134" s="267" t="s">
        <v>125</v>
      </c>
      <c r="B134" s="267" t="s">
        <v>125</v>
      </c>
      <c r="C134" s="268" t="s">
        <v>125</v>
      </c>
      <c r="D134" s="267" t="s">
        <v>125</v>
      </c>
      <c r="E134" s="263" t="s">
        <v>1891</v>
      </c>
      <c r="F134" s="263" t="s">
        <v>171</v>
      </c>
      <c r="G134" s="263" t="s">
        <v>1889</v>
      </c>
      <c r="H134" s="270">
        <v>44138</v>
      </c>
      <c r="I134" s="269" t="s">
        <v>1894</v>
      </c>
      <c r="J134" s="267" t="s">
        <v>125</v>
      </c>
      <c r="K134" s="267" t="s">
        <v>125</v>
      </c>
      <c r="L134" s="267" t="s">
        <v>125</v>
      </c>
      <c r="M134" s="267" t="s">
        <v>125</v>
      </c>
      <c r="N134" s="267" t="s">
        <v>125</v>
      </c>
      <c r="O134" s="267" t="s">
        <v>125</v>
      </c>
      <c r="P134" s="267" t="s">
        <v>125</v>
      </c>
      <c r="Q134" s="267" t="s">
        <v>125</v>
      </c>
      <c r="R134" s="267" t="s">
        <v>125</v>
      </c>
      <c r="S134" s="267" t="s">
        <v>125</v>
      </c>
      <c r="T134" s="267" t="s">
        <v>125</v>
      </c>
      <c r="U134" s="267" t="s">
        <v>125</v>
      </c>
      <c r="V134" s="267" t="s">
        <v>125</v>
      </c>
      <c r="W134" s="267" t="s">
        <v>125</v>
      </c>
      <c r="X134" s="267" t="s">
        <v>125</v>
      </c>
      <c r="Y134" s="267" t="s">
        <v>125</v>
      </c>
      <c r="Z134" s="267" t="s">
        <v>125</v>
      </c>
      <c r="AA134" s="267" t="s">
        <v>125</v>
      </c>
      <c r="AB134" s="267" t="s">
        <v>125</v>
      </c>
      <c r="AC134" s="267" t="s">
        <v>125</v>
      </c>
      <c r="AD134" s="267" t="s">
        <v>125</v>
      </c>
      <c r="AE134" s="267" t="s">
        <v>125</v>
      </c>
    </row>
    <row r="135" spans="1:31" ht="15" customHeight="1" x14ac:dyDescent="0.25">
      <c r="A135" s="264" t="s">
        <v>1421</v>
      </c>
      <c r="B135" s="264" t="s">
        <v>122</v>
      </c>
      <c r="C135" s="129">
        <f>IF(B135=$B$4,2,IF(B135=$B$5,1,0))</f>
        <v>1</v>
      </c>
      <c r="D135" s="266" t="s">
        <v>480</v>
      </c>
      <c r="E135" s="263" t="s">
        <v>249</v>
      </c>
      <c r="F135" s="263" t="s">
        <v>171</v>
      </c>
      <c r="G135" s="264" t="s">
        <v>543</v>
      </c>
      <c r="H135" s="270">
        <v>44153</v>
      </c>
      <c r="I135" s="263" t="s">
        <v>1895</v>
      </c>
      <c r="J135" s="263" t="s">
        <v>145</v>
      </c>
      <c r="K135" s="267" t="s">
        <v>125</v>
      </c>
      <c r="L135" s="267" t="s">
        <v>125</v>
      </c>
      <c r="M135" s="267" t="s">
        <v>125</v>
      </c>
      <c r="N135" s="267" t="s">
        <v>125</v>
      </c>
      <c r="O135" s="267" t="s">
        <v>125</v>
      </c>
      <c r="P135" s="267" t="s">
        <v>125</v>
      </c>
      <c r="Q135" s="263" t="s">
        <v>145</v>
      </c>
      <c r="R135" s="267" t="s">
        <v>125</v>
      </c>
      <c r="S135" s="267" t="s">
        <v>125</v>
      </c>
      <c r="T135" s="267" t="s">
        <v>125</v>
      </c>
      <c r="U135" s="267" t="s">
        <v>125</v>
      </c>
      <c r="V135" s="267" t="s">
        <v>125</v>
      </c>
      <c r="W135" s="263" t="s">
        <v>145</v>
      </c>
      <c r="X135" s="267" t="s">
        <v>125</v>
      </c>
      <c r="Y135" s="267" t="s">
        <v>125</v>
      </c>
      <c r="Z135" s="267" t="s">
        <v>125</v>
      </c>
      <c r="AA135" s="267" t="s">
        <v>125</v>
      </c>
      <c r="AB135" s="263" t="s">
        <v>145</v>
      </c>
      <c r="AC135" s="267" t="s">
        <v>125</v>
      </c>
      <c r="AD135" s="267" t="s">
        <v>125</v>
      </c>
      <c r="AE135" s="267" t="s">
        <v>125</v>
      </c>
    </row>
    <row r="136" spans="1:31" ht="15" customHeight="1" x14ac:dyDescent="0.25">
      <c r="A136" s="264" t="s">
        <v>76</v>
      </c>
      <c r="B136" s="263" t="s">
        <v>122</v>
      </c>
      <c r="C136" s="129">
        <f>IF(B136=$B$4,2,IF(B136=$B$5,1,0))</f>
        <v>1</v>
      </c>
      <c r="D136" s="266" t="s">
        <v>1896</v>
      </c>
      <c r="E136" s="263" t="s">
        <v>251</v>
      </c>
      <c r="F136" s="263" t="s">
        <v>146</v>
      </c>
      <c r="G136" s="264" t="s">
        <v>543</v>
      </c>
      <c r="H136" s="266">
        <v>44132</v>
      </c>
      <c r="I136" s="263" t="s">
        <v>303</v>
      </c>
      <c r="J136" s="263" t="s">
        <v>145</v>
      </c>
      <c r="K136" s="267" t="s">
        <v>125</v>
      </c>
      <c r="L136" s="267" t="s">
        <v>125</v>
      </c>
      <c r="M136" s="267" t="s">
        <v>125</v>
      </c>
      <c r="N136" s="267" t="s">
        <v>125</v>
      </c>
      <c r="O136" s="267" t="s">
        <v>125</v>
      </c>
      <c r="P136" s="267" t="s">
        <v>125</v>
      </c>
      <c r="Q136" s="263" t="s">
        <v>145</v>
      </c>
      <c r="R136" s="267" t="s">
        <v>125</v>
      </c>
      <c r="S136" s="267" t="s">
        <v>125</v>
      </c>
      <c r="T136" s="267" t="s">
        <v>125</v>
      </c>
      <c r="U136" s="267" t="s">
        <v>125</v>
      </c>
      <c r="V136" s="267" t="s">
        <v>125</v>
      </c>
      <c r="W136" s="263" t="s">
        <v>145</v>
      </c>
      <c r="X136" s="267" t="s">
        <v>125</v>
      </c>
      <c r="Y136" s="267" t="s">
        <v>125</v>
      </c>
      <c r="Z136" s="267" t="s">
        <v>125</v>
      </c>
      <c r="AA136" s="267" t="s">
        <v>125</v>
      </c>
      <c r="AB136" s="263" t="s">
        <v>145</v>
      </c>
      <c r="AC136" s="267" t="s">
        <v>125</v>
      </c>
      <c r="AD136" s="267" t="s">
        <v>125</v>
      </c>
      <c r="AE136" s="267" t="s">
        <v>125</v>
      </c>
    </row>
    <row r="137" spans="1:31" ht="15" customHeight="1" x14ac:dyDescent="0.25">
      <c r="A137" s="267" t="s">
        <v>125</v>
      </c>
      <c r="B137" s="267" t="s">
        <v>125</v>
      </c>
      <c r="C137" s="268" t="s">
        <v>125</v>
      </c>
      <c r="D137" s="267" t="s">
        <v>125</v>
      </c>
      <c r="E137" s="263" t="s">
        <v>252</v>
      </c>
      <c r="F137" s="263" t="s">
        <v>146</v>
      </c>
      <c r="G137" s="264" t="s">
        <v>543</v>
      </c>
      <c r="H137" s="270">
        <v>44153</v>
      </c>
      <c r="I137" s="282" t="s">
        <v>1897</v>
      </c>
      <c r="J137" s="263" t="s">
        <v>125</v>
      </c>
      <c r="K137" s="267" t="s">
        <v>125</v>
      </c>
      <c r="L137" s="267" t="s">
        <v>125</v>
      </c>
      <c r="M137" s="267" t="s">
        <v>125</v>
      </c>
      <c r="N137" s="267" t="s">
        <v>125</v>
      </c>
      <c r="O137" s="267" t="s">
        <v>125</v>
      </c>
      <c r="P137" s="267" t="s">
        <v>125</v>
      </c>
      <c r="Q137" s="267" t="s">
        <v>125</v>
      </c>
      <c r="R137" s="267" t="s">
        <v>125</v>
      </c>
      <c r="S137" s="267" t="s">
        <v>125</v>
      </c>
      <c r="T137" s="267" t="s">
        <v>125</v>
      </c>
      <c r="U137" s="267" t="s">
        <v>125</v>
      </c>
      <c r="V137" s="267" t="s">
        <v>125</v>
      </c>
      <c r="W137" s="267" t="s">
        <v>125</v>
      </c>
      <c r="X137" s="267" t="s">
        <v>125</v>
      </c>
      <c r="Y137" s="267" t="s">
        <v>125</v>
      </c>
      <c r="Z137" s="267" t="s">
        <v>125</v>
      </c>
      <c r="AA137" s="267" t="s">
        <v>125</v>
      </c>
      <c r="AB137" s="267" t="s">
        <v>125</v>
      </c>
      <c r="AC137" s="267" t="s">
        <v>125</v>
      </c>
      <c r="AD137" s="267" t="s">
        <v>125</v>
      </c>
      <c r="AE137" s="267" t="s">
        <v>125</v>
      </c>
    </row>
    <row r="138" spans="1:31" ht="15" customHeight="1" x14ac:dyDescent="0.25">
      <c r="A138" s="264" t="s">
        <v>77</v>
      </c>
      <c r="B138" s="263" t="s">
        <v>119</v>
      </c>
      <c r="C138" s="129">
        <f>IF(B138=$B$4,2,IF(B138=$B$5,1,0))</f>
        <v>2</v>
      </c>
      <c r="D138" s="266" t="s">
        <v>1723</v>
      </c>
      <c r="E138" s="263" t="s">
        <v>253</v>
      </c>
      <c r="F138" s="263" t="s">
        <v>146</v>
      </c>
      <c r="G138" s="264" t="s">
        <v>543</v>
      </c>
      <c r="H138" s="270">
        <v>44141</v>
      </c>
      <c r="I138" s="264" t="s">
        <v>1898</v>
      </c>
      <c r="J138" s="264" t="s">
        <v>1899</v>
      </c>
      <c r="K138" s="263" t="s">
        <v>1053</v>
      </c>
      <c r="L138" s="264" t="s">
        <v>1900</v>
      </c>
      <c r="M138" s="270">
        <v>44139</v>
      </c>
      <c r="N138" s="264" t="s">
        <v>1785</v>
      </c>
      <c r="O138" s="263" t="s">
        <v>594</v>
      </c>
      <c r="P138" s="275">
        <v>12000</v>
      </c>
      <c r="Q138" s="264" t="s">
        <v>1901</v>
      </c>
      <c r="R138" s="264" t="s">
        <v>1053</v>
      </c>
      <c r="S138" s="264" t="s">
        <v>1902</v>
      </c>
      <c r="T138" s="270">
        <v>44154</v>
      </c>
      <c r="U138" s="270" t="s">
        <v>616</v>
      </c>
      <c r="V138" s="284" t="s">
        <v>1903</v>
      </c>
      <c r="W138" s="263" t="s">
        <v>1904</v>
      </c>
      <c r="X138" s="263" t="s">
        <v>445</v>
      </c>
      <c r="Y138" s="263" t="s">
        <v>1905</v>
      </c>
      <c r="Z138" s="266">
        <v>44144</v>
      </c>
      <c r="AA138" s="269" t="s">
        <v>1906</v>
      </c>
      <c r="AB138" s="263" t="s">
        <v>145</v>
      </c>
      <c r="AC138" s="267" t="s">
        <v>125</v>
      </c>
      <c r="AD138" s="267" t="s">
        <v>125</v>
      </c>
      <c r="AE138" s="267" t="s">
        <v>125</v>
      </c>
    </row>
    <row r="139" spans="1:31" ht="15" customHeight="1" x14ac:dyDescent="0.25">
      <c r="A139" s="267" t="s">
        <v>125</v>
      </c>
      <c r="B139" s="267" t="s">
        <v>125</v>
      </c>
      <c r="C139" s="268" t="s">
        <v>125</v>
      </c>
      <c r="D139" s="267" t="s">
        <v>125</v>
      </c>
      <c r="E139" s="263" t="s">
        <v>253</v>
      </c>
      <c r="F139" s="263" t="s">
        <v>1907</v>
      </c>
      <c r="G139" s="263" t="s">
        <v>1908</v>
      </c>
      <c r="H139" s="264" t="s">
        <v>1909</v>
      </c>
      <c r="I139" s="263" t="s">
        <v>1910</v>
      </c>
      <c r="J139" s="264" t="s">
        <v>1911</v>
      </c>
      <c r="K139" s="263" t="s">
        <v>1053</v>
      </c>
      <c r="L139" s="264" t="s">
        <v>1912</v>
      </c>
      <c r="M139" s="270">
        <v>44146</v>
      </c>
      <c r="N139" s="264" t="s">
        <v>1913</v>
      </c>
      <c r="O139" s="263" t="s">
        <v>594</v>
      </c>
      <c r="P139" s="275">
        <v>4000</v>
      </c>
      <c r="Q139" s="264" t="s">
        <v>1914</v>
      </c>
      <c r="R139" s="264" t="s">
        <v>1053</v>
      </c>
      <c r="S139" s="264" t="s">
        <v>1915</v>
      </c>
      <c r="T139" s="270">
        <v>44162</v>
      </c>
      <c r="U139" s="270" t="s">
        <v>616</v>
      </c>
      <c r="V139" s="269" t="s">
        <v>1916</v>
      </c>
      <c r="W139" s="267" t="s">
        <v>125</v>
      </c>
      <c r="X139" s="267" t="s">
        <v>125</v>
      </c>
      <c r="Y139" s="267" t="s">
        <v>125</v>
      </c>
      <c r="Z139" s="267" t="s">
        <v>125</v>
      </c>
      <c r="AA139" s="267" t="s">
        <v>125</v>
      </c>
      <c r="AB139" s="267" t="s">
        <v>125</v>
      </c>
      <c r="AC139" s="267" t="s">
        <v>125</v>
      </c>
      <c r="AD139" s="267" t="s">
        <v>125</v>
      </c>
      <c r="AE139" s="267" t="s">
        <v>125</v>
      </c>
    </row>
    <row r="140" spans="1:31" ht="15" customHeight="1" x14ac:dyDescent="0.25">
      <c r="A140" s="263" t="s">
        <v>78</v>
      </c>
      <c r="B140" s="264" t="s">
        <v>119</v>
      </c>
      <c r="C140" s="129">
        <f>IF(B140=$B$4,2,IF(B140=$B$5,1,0))</f>
        <v>2</v>
      </c>
      <c r="D140" s="266" t="s">
        <v>1474</v>
      </c>
      <c r="E140" s="263" t="s">
        <v>255</v>
      </c>
      <c r="F140" s="263" t="s">
        <v>146</v>
      </c>
      <c r="G140" s="264" t="s">
        <v>543</v>
      </c>
      <c r="H140" s="270">
        <v>44168</v>
      </c>
      <c r="I140" s="269" t="s">
        <v>1917</v>
      </c>
      <c r="J140" s="263" t="s">
        <v>1918</v>
      </c>
      <c r="K140" s="263" t="s">
        <v>1068</v>
      </c>
      <c r="L140" s="264" t="s">
        <v>1919</v>
      </c>
      <c r="M140" s="270">
        <v>44134</v>
      </c>
      <c r="N140" s="264" t="s">
        <v>1920</v>
      </c>
      <c r="O140" s="264" t="s">
        <v>1921</v>
      </c>
      <c r="P140" s="275">
        <v>1063</v>
      </c>
      <c r="Q140" s="263" t="s">
        <v>1922</v>
      </c>
      <c r="R140" s="264" t="s">
        <v>1053</v>
      </c>
      <c r="S140" s="264" t="s">
        <v>1923</v>
      </c>
      <c r="T140" s="266">
        <v>44193</v>
      </c>
      <c r="U140" s="270" t="s">
        <v>616</v>
      </c>
      <c r="V140" s="282" t="s">
        <v>1924</v>
      </c>
      <c r="W140" s="263" t="s">
        <v>1925</v>
      </c>
      <c r="X140" s="263" t="s">
        <v>1926</v>
      </c>
      <c r="Y140" s="263" t="s">
        <v>1927</v>
      </c>
      <c r="Z140" s="266">
        <v>44191</v>
      </c>
      <c r="AA140" s="263" t="s">
        <v>1928</v>
      </c>
      <c r="AB140" s="263" t="s">
        <v>145</v>
      </c>
      <c r="AC140" s="267" t="s">
        <v>125</v>
      </c>
      <c r="AD140" s="267" t="s">
        <v>125</v>
      </c>
      <c r="AE140" s="267" t="s">
        <v>125</v>
      </c>
    </row>
    <row r="141" spans="1:31" ht="15" customHeight="1" x14ac:dyDescent="0.25">
      <c r="A141" s="276" t="s">
        <v>79</v>
      </c>
      <c r="B141" s="276"/>
      <c r="C141" s="131"/>
      <c r="D141" s="277"/>
      <c r="E141" s="276"/>
      <c r="F141" s="276"/>
      <c r="G141" s="276"/>
      <c r="H141" s="276"/>
      <c r="I141" s="276"/>
      <c r="J141" s="276"/>
      <c r="K141" s="276"/>
      <c r="L141" s="276"/>
      <c r="M141" s="276"/>
      <c r="N141" s="276"/>
      <c r="O141" s="276"/>
      <c r="P141" s="276"/>
      <c r="Q141" s="276"/>
      <c r="R141" s="276"/>
      <c r="S141" s="276"/>
      <c r="T141" s="276"/>
      <c r="U141" s="276"/>
      <c r="V141" s="276"/>
      <c r="W141" s="279"/>
      <c r="X141" s="279"/>
      <c r="Y141" s="279"/>
      <c r="Z141" s="279"/>
      <c r="AA141" s="279"/>
      <c r="AB141" s="276"/>
      <c r="AC141" s="276"/>
      <c r="AD141" s="276"/>
      <c r="AE141" s="276"/>
    </row>
    <row r="142" spans="1:31" ht="15" customHeight="1" x14ac:dyDescent="0.25">
      <c r="A142" s="263" t="s">
        <v>69</v>
      </c>
      <c r="B142" s="263" t="s">
        <v>122</v>
      </c>
      <c r="C142" s="129">
        <f>IF(B142=$B$4,2,IF(B142=$B$5,1,0))</f>
        <v>1</v>
      </c>
      <c r="D142" s="266" t="s">
        <v>1929</v>
      </c>
      <c r="E142" s="263" t="s">
        <v>256</v>
      </c>
      <c r="F142" s="263" t="s">
        <v>1930</v>
      </c>
      <c r="G142" s="264" t="s">
        <v>543</v>
      </c>
      <c r="H142" s="264" t="s">
        <v>145</v>
      </c>
      <c r="I142" s="263" t="s">
        <v>257</v>
      </c>
      <c r="J142" s="263" t="s">
        <v>145</v>
      </c>
      <c r="K142" s="267" t="s">
        <v>125</v>
      </c>
      <c r="L142" s="267" t="s">
        <v>125</v>
      </c>
      <c r="M142" s="267" t="s">
        <v>125</v>
      </c>
      <c r="N142" s="267" t="s">
        <v>125</v>
      </c>
      <c r="O142" s="267" t="s">
        <v>125</v>
      </c>
      <c r="P142" s="267" t="s">
        <v>125</v>
      </c>
      <c r="Q142" s="263" t="s">
        <v>145</v>
      </c>
      <c r="R142" s="267" t="s">
        <v>125</v>
      </c>
      <c r="S142" s="267" t="s">
        <v>125</v>
      </c>
      <c r="T142" s="267" t="s">
        <v>125</v>
      </c>
      <c r="U142" s="267" t="s">
        <v>125</v>
      </c>
      <c r="V142" s="267" t="s">
        <v>125</v>
      </c>
      <c r="W142" s="263" t="s">
        <v>145</v>
      </c>
      <c r="X142" s="267" t="s">
        <v>125</v>
      </c>
      <c r="Y142" s="267" t="s">
        <v>125</v>
      </c>
      <c r="Z142" s="267" t="s">
        <v>125</v>
      </c>
      <c r="AA142" s="267" t="s">
        <v>125</v>
      </c>
      <c r="AB142" s="263" t="s">
        <v>145</v>
      </c>
      <c r="AC142" s="267" t="s">
        <v>125</v>
      </c>
      <c r="AD142" s="267" t="s">
        <v>125</v>
      </c>
      <c r="AE142" s="267" t="s">
        <v>125</v>
      </c>
    </row>
    <row r="143" spans="1:31" ht="15" customHeight="1" x14ac:dyDescent="0.25">
      <c r="A143" s="264" t="s">
        <v>80</v>
      </c>
      <c r="B143" s="263" t="s">
        <v>122</v>
      </c>
      <c r="C143" s="129">
        <f>IF(B143=$B$4,2,IF(B143=$B$5,1,0))</f>
        <v>1</v>
      </c>
      <c r="D143" s="266" t="s">
        <v>1499</v>
      </c>
      <c r="E143" s="263" t="s">
        <v>258</v>
      </c>
      <c r="F143" s="263" t="s">
        <v>1077</v>
      </c>
      <c r="G143" s="264" t="s">
        <v>1931</v>
      </c>
      <c r="H143" s="270">
        <v>44125</v>
      </c>
      <c r="I143" s="269" t="s">
        <v>1932</v>
      </c>
      <c r="J143" s="263" t="s">
        <v>145</v>
      </c>
      <c r="K143" s="267" t="s">
        <v>125</v>
      </c>
      <c r="L143" s="267" t="s">
        <v>125</v>
      </c>
      <c r="M143" s="267" t="s">
        <v>125</v>
      </c>
      <c r="N143" s="267" t="s">
        <v>125</v>
      </c>
      <c r="O143" s="267" t="s">
        <v>125</v>
      </c>
      <c r="P143" s="267" t="s">
        <v>125</v>
      </c>
      <c r="Q143" s="263" t="s">
        <v>1933</v>
      </c>
      <c r="R143" s="267" t="s">
        <v>125</v>
      </c>
      <c r="S143" s="267" t="s">
        <v>125</v>
      </c>
      <c r="T143" s="267" t="s">
        <v>125</v>
      </c>
      <c r="U143" s="267" t="s">
        <v>125</v>
      </c>
      <c r="V143" s="267" t="s">
        <v>125</v>
      </c>
      <c r="W143" s="263" t="s">
        <v>637</v>
      </c>
      <c r="X143" s="263" t="s">
        <v>445</v>
      </c>
      <c r="Y143" s="263" t="s">
        <v>1934</v>
      </c>
      <c r="Z143" s="266">
        <v>44169</v>
      </c>
      <c r="AA143" s="263" t="s">
        <v>1935</v>
      </c>
      <c r="AB143" s="263" t="s">
        <v>145</v>
      </c>
      <c r="AC143" s="267" t="s">
        <v>125</v>
      </c>
      <c r="AD143" s="267" t="s">
        <v>125</v>
      </c>
      <c r="AE143" s="267" t="s">
        <v>125</v>
      </c>
    </row>
    <row r="144" spans="1:31" ht="15" customHeight="1" x14ac:dyDescent="0.25">
      <c r="A144" s="267" t="s">
        <v>125</v>
      </c>
      <c r="B144" s="267" t="s">
        <v>125</v>
      </c>
      <c r="C144" s="268" t="s">
        <v>125</v>
      </c>
      <c r="D144" s="267" t="s">
        <v>125</v>
      </c>
      <c r="E144" s="263" t="s">
        <v>280</v>
      </c>
      <c r="F144" s="263" t="s">
        <v>1077</v>
      </c>
      <c r="G144" s="264" t="s">
        <v>1936</v>
      </c>
      <c r="H144" s="270">
        <v>44125</v>
      </c>
      <c r="I144" s="274" t="s">
        <v>1937</v>
      </c>
      <c r="J144" s="267" t="s">
        <v>125</v>
      </c>
      <c r="K144" s="267" t="s">
        <v>125</v>
      </c>
      <c r="L144" s="267" t="s">
        <v>125</v>
      </c>
      <c r="M144" s="267" t="s">
        <v>125</v>
      </c>
      <c r="N144" s="267" t="s">
        <v>125</v>
      </c>
      <c r="O144" s="267" t="s">
        <v>125</v>
      </c>
      <c r="P144" s="267" t="s">
        <v>125</v>
      </c>
      <c r="Q144" s="267" t="s">
        <v>125</v>
      </c>
      <c r="R144" s="267" t="s">
        <v>125</v>
      </c>
      <c r="S144" s="267" t="s">
        <v>125</v>
      </c>
      <c r="T144" s="267" t="s">
        <v>125</v>
      </c>
      <c r="U144" s="267" t="s">
        <v>125</v>
      </c>
      <c r="V144" s="267" t="s">
        <v>125</v>
      </c>
      <c r="W144" s="267" t="s">
        <v>125</v>
      </c>
      <c r="X144" s="267" t="s">
        <v>125</v>
      </c>
      <c r="Y144" s="267" t="s">
        <v>125</v>
      </c>
      <c r="Z144" s="267" t="s">
        <v>125</v>
      </c>
      <c r="AA144" s="267" t="s">
        <v>125</v>
      </c>
      <c r="AB144" s="267" t="s">
        <v>125</v>
      </c>
      <c r="AC144" s="267" t="s">
        <v>125</v>
      </c>
      <c r="AD144" s="267" t="s">
        <v>125</v>
      </c>
      <c r="AE144" s="267" t="s">
        <v>125</v>
      </c>
    </row>
    <row r="145" spans="1:32" ht="15" customHeight="1" x14ac:dyDescent="0.25">
      <c r="A145" s="267" t="s">
        <v>125</v>
      </c>
      <c r="B145" s="267" t="s">
        <v>125</v>
      </c>
      <c r="C145" s="268" t="s">
        <v>125</v>
      </c>
      <c r="D145" s="267" t="s">
        <v>125</v>
      </c>
      <c r="E145" s="263" t="s">
        <v>280</v>
      </c>
      <c r="F145" s="263" t="s">
        <v>125</v>
      </c>
      <c r="G145" s="267" t="s">
        <v>125</v>
      </c>
      <c r="H145" s="267" t="s">
        <v>125</v>
      </c>
      <c r="I145" s="274" t="s">
        <v>1938</v>
      </c>
      <c r="J145" s="267" t="s">
        <v>125</v>
      </c>
      <c r="K145" s="267" t="s">
        <v>125</v>
      </c>
      <c r="L145" s="267" t="s">
        <v>125</v>
      </c>
      <c r="M145" s="267" t="s">
        <v>125</v>
      </c>
      <c r="N145" s="267" t="s">
        <v>125</v>
      </c>
      <c r="O145" s="267" t="s">
        <v>125</v>
      </c>
      <c r="P145" s="267" t="s">
        <v>125</v>
      </c>
      <c r="Q145" s="267" t="s">
        <v>125</v>
      </c>
      <c r="R145" s="267" t="s">
        <v>125</v>
      </c>
      <c r="S145" s="267" t="s">
        <v>125</v>
      </c>
      <c r="T145" s="267" t="s">
        <v>125</v>
      </c>
      <c r="U145" s="267" t="s">
        <v>125</v>
      </c>
      <c r="V145" s="267" t="s">
        <v>125</v>
      </c>
      <c r="W145" s="267" t="s">
        <v>125</v>
      </c>
      <c r="X145" s="267" t="s">
        <v>125</v>
      </c>
      <c r="Y145" s="267" t="s">
        <v>125</v>
      </c>
      <c r="Z145" s="267" t="s">
        <v>125</v>
      </c>
      <c r="AA145" s="267" t="s">
        <v>125</v>
      </c>
      <c r="AB145" s="267" t="s">
        <v>125</v>
      </c>
      <c r="AC145" s="267" t="s">
        <v>125</v>
      </c>
      <c r="AD145" s="267" t="s">
        <v>125</v>
      </c>
      <c r="AE145" s="267" t="s">
        <v>125</v>
      </c>
    </row>
    <row r="146" spans="1:32" ht="15" customHeight="1" x14ac:dyDescent="0.25">
      <c r="A146" s="267" t="s">
        <v>125</v>
      </c>
      <c r="B146" s="267" t="s">
        <v>125</v>
      </c>
      <c r="C146" s="268" t="s">
        <v>125</v>
      </c>
      <c r="D146" s="267" t="s">
        <v>125</v>
      </c>
      <c r="E146" s="263" t="s">
        <v>258</v>
      </c>
      <c r="F146" s="263" t="s">
        <v>125</v>
      </c>
      <c r="G146" s="267" t="s">
        <v>125</v>
      </c>
      <c r="H146" s="267" t="s">
        <v>125</v>
      </c>
      <c r="I146" s="264" t="s">
        <v>1939</v>
      </c>
      <c r="J146" s="267" t="s">
        <v>125</v>
      </c>
      <c r="K146" s="267" t="s">
        <v>125</v>
      </c>
      <c r="L146" s="267" t="s">
        <v>125</v>
      </c>
      <c r="M146" s="267" t="s">
        <v>125</v>
      </c>
      <c r="N146" s="267" t="s">
        <v>125</v>
      </c>
      <c r="O146" s="267" t="s">
        <v>125</v>
      </c>
      <c r="P146" s="267" t="s">
        <v>125</v>
      </c>
      <c r="Q146" s="267" t="s">
        <v>125</v>
      </c>
      <c r="R146" s="267" t="s">
        <v>125</v>
      </c>
      <c r="S146" s="267" t="s">
        <v>125</v>
      </c>
      <c r="T146" s="267" t="s">
        <v>125</v>
      </c>
      <c r="U146" s="267" t="s">
        <v>125</v>
      </c>
      <c r="V146" s="267" t="s">
        <v>125</v>
      </c>
      <c r="W146" s="267" t="s">
        <v>125</v>
      </c>
      <c r="X146" s="267" t="s">
        <v>125</v>
      </c>
      <c r="Y146" s="267" t="s">
        <v>125</v>
      </c>
      <c r="Z146" s="267" t="s">
        <v>125</v>
      </c>
      <c r="AA146" s="267" t="s">
        <v>125</v>
      </c>
      <c r="AB146" s="267" t="s">
        <v>125</v>
      </c>
      <c r="AC146" s="267" t="s">
        <v>125</v>
      </c>
      <c r="AD146" s="267" t="s">
        <v>125</v>
      </c>
      <c r="AE146" s="267" t="s">
        <v>125</v>
      </c>
    </row>
    <row r="147" spans="1:32" ht="15" customHeight="1" x14ac:dyDescent="0.25">
      <c r="A147" s="263" t="s">
        <v>73</v>
      </c>
      <c r="B147" s="263" t="s">
        <v>122</v>
      </c>
      <c r="C147" s="129">
        <f>IF(B147=$B$4,2,IF(B147=$B$5,1,0))</f>
        <v>1</v>
      </c>
      <c r="D147" s="266" t="s">
        <v>480</v>
      </c>
      <c r="E147" s="263" t="s">
        <v>259</v>
      </c>
      <c r="F147" s="263" t="s">
        <v>146</v>
      </c>
      <c r="G147" s="264" t="s">
        <v>543</v>
      </c>
      <c r="H147" s="270">
        <v>44175</v>
      </c>
      <c r="I147" s="263" t="s">
        <v>1940</v>
      </c>
      <c r="J147" s="263" t="s">
        <v>145</v>
      </c>
      <c r="K147" s="267" t="s">
        <v>125</v>
      </c>
      <c r="L147" s="267" t="s">
        <v>125</v>
      </c>
      <c r="M147" s="267" t="s">
        <v>125</v>
      </c>
      <c r="N147" s="267" t="s">
        <v>125</v>
      </c>
      <c r="O147" s="267" t="s">
        <v>125</v>
      </c>
      <c r="P147" s="267" t="s">
        <v>125</v>
      </c>
      <c r="Q147" s="263" t="s">
        <v>145</v>
      </c>
      <c r="R147" s="267" t="s">
        <v>125</v>
      </c>
      <c r="S147" s="267" t="s">
        <v>125</v>
      </c>
      <c r="T147" s="267" t="s">
        <v>125</v>
      </c>
      <c r="U147" s="267" t="s">
        <v>125</v>
      </c>
      <c r="V147" s="267" t="s">
        <v>125</v>
      </c>
      <c r="W147" s="263" t="s">
        <v>145</v>
      </c>
      <c r="X147" s="267" t="s">
        <v>125</v>
      </c>
      <c r="Y147" s="267" t="s">
        <v>125</v>
      </c>
      <c r="Z147" s="267" t="s">
        <v>125</v>
      </c>
      <c r="AA147" s="267" t="s">
        <v>125</v>
      </c>
      <c r="AB147" s="263" t="s">
        <v>145</v>
      </c>
      <c r="AC147" s="267" t="s">
        <v>125</v>
      </c>
      <c r="AD147" s="267" t="s">
        <v>125</v>
      </c>
      <c r="AE147" s="267" t="s">
        <v>125</v>
      </c>
    </row>
    <row r="148" spans="1:32" ht="15" customHeight="1" x14ac:dyDescent="0.25">
      <c r="A148" s="267" t="s">
        <v>125</v>
      </c>
      <c r="B148" s="267" t="s">
        <v>125</v>
      </c>
      <c r="C148" s="268" t="s">
        <v>125</v>
      </c>
      <c r="D148" s="267" t="s">
        <v>125</v>
      </c>
      <c r="E148" s="263" t="s">
        <v>260</v>
      </c>
      <c r="F148" s="263" t="s">
        <v>146</v>
      </c>
      <c r="G148" s="264" t="s">
        <v>543</v>
      </c>
      <c r="H148" s="270">
        <v>44175</v>
      </c>
      <c r="I148" s="263" t="s">
        <v>1267</v>
      </c>
      <c r="J148" s="263" t="s">
        <v>125</v>
      </c>
      <c r="K148" s="267" t="s">
        <v>125</v>
      </c>
      <c r="L148" s="267" t="s">
        <v>125</v>
      </c>
      <c r="M148" s="267" t="s">
        <v>125</v>
      </c>
      <c r="N148" s="267" t="s">
        <v>125</v>
      </c>
      <c r="O148" s="267" t="s">
        <v>125</v>
      </c>
      <c r="P148" s="267" t="s">
        <v>125</v>
      </c>
      <c r="Q148" s="267" t="s">
        <v>125</v>
      </c>
      <c r="R148" s="267" t="s">
        <v>125</v>
      </c>
      <c r="S148" s="267" t="s">
        <v>125</v>
      </c>
      <c r="T148" s="267" t="s">
        <v>125</v>
      </c>
      <c r="U148" s="267" t="s">
        <v>125</v>
      </c>
      <c r="V148" s="267" t="s">
        <v>125</v>
      </c>
      <c r="W148" s="267" t="s">
        <v>125</v>
      </c>
      <c r="X148" s="267" t="s">
        <v>125</v>
      </c>
      <c r="Y148" s="267" t="s">
        <v>125</v>
      </c>
      <c r="Z148" s="267" t="s">
        <v>125</v>
      </c>
      <c r="AA148" s="267" t="s">
        <v>125</v>
      </c>
      <c r="AB148" s="267" t="s">
        <v>125</v>
      </c>
      <c r="AC148" s="267" t="s">
        <v>125</v>
      </c>
      <c r="AD148" s="267" t="s">
        <v>125</v>
      </c>
      <c r="AE148" s="267" t="s">
        <v>125</v>
      </c>
    </row>
    <row r="149" spans="1:32" ht="15" customHeight="1" x14ac:dyDescent="0.25">
      <c r="A149" s="264" t="s">
        <v>81</v>
      </c>
      <c r="B149" s="264" t="s">
        <v>122</v>
      </c>
      <c r="C149" s="129">
        <f>IF(B149=$B$4,2,IF(B149=$B$5,1,0))</f>
        <v>1</v>
      </c>
      <c r="D149" s="266" t="s">
        <v>480</v>
      </c>
      <c r="E149" s="263" t="s">
        <v>261</v>
      </c>
      <c r="F149" s="263" t="s">
        <v>1501</v>
      </c>
      <c r="G149" s="264" t="s">
        <v>543</v>
      </c>
      <c r="H149" s="270" t="s">
        <v>1941</v>
      </c>
      <c r="I149" s="263" t="s">
        <v>262</v>
      </c>
      <c r="J149" s="263" t="s">
        <v>145</v>
      </c>
      <c r="K149" s="267" t="s">
        <v>125</v>
      </c>
      <c r="L149" s="267" t="s">
        <v>125</v>
      </c>
      <c r="M149" s="267" t="s">
        <v>125</v>
      </c>
      <c r="N149" s="267" t="s">
        <v>125</v>
      </c>
      <c r="O149" s="267" t="s">
        <v>125</v>
      </c>
      <c r="P149" s="267" t="s">
        <v>125</v>
      </c>
      <c r="Q149" s="263" t="s">
        <v>145</v>
      </c>
      <c r="R149" s="267" t="s">
        <v>125</v>
      </c>
      <c r="S149" s="267" t="s">
        <v>125</v>
      </c>
      <c r="T149" s="267" t="s">
        <v>125</v>
      </c>
      <c r="U149" s="267" t="s">
        <v>125</v>
      </c>
      <c r="V149" s="267" t="s">
        <v>125</v>
      </c>
      <c r="W149" s="263" t="s">
        <v>145</v>
      </c>
      <c r="X149" s="267" t="s">
        <v>125</v>
      </c>
      <c r="Y149" s="267" t="s">
        <v>125</v>
      </c>
      <c r="Z149" s="267" t="s">
        <v>125</v>
      </c>
      <c r="AA149" s="267" t="s">
        <v>125</v>
      </c>
      <c r="AB149" s="263" t="s">
        <v>145</v>
      </c>
      <c r="AC149" s="267" t="s">
        <v>125</v>
      </c>
      <c r="AD149" s="267" t="s">
        <v>125</v>
      </c>
      <c r="AE149" s="267" t="s">
        <v>125</v>
      </c>
    </row>
    <row r="150" spans="1:32" ht="15" customHeight="1" x14ac:dyDescent="0.25">
      <c r="A150" s="267" t="s">
        <v>125</v>
      </c>
      <c r="B150" s="267" t="s">
        <v>125</v>
      </c>
      <c r="C150" s="268" t="s">
        <v>125</v>
      </c>
      <c r="D150" s="267" t="s">
        <v>125</v>
      </c>
      <c r="E150" s="263" t="s">
        <v>263</v>
      </c>
      <c r="F150" s="263" t="s">
        <v>146</v>
      </c>
      <c r="G150" s="264" t="s">
        <v>543</v>
      </c>
      <c r="H150" s="270">
        <v>44174</v>
      </c>
      <c r="I150" s="263" t="s">
        <v>696</v>
      </c>
      <c r="J150" s="263" t="s">
        <v>125</v>
      </c>
      <c r="K150" s="267" t="s">
        <v>125</v>
      </c>
      <c r="L150" s="267" t="s">
        <v>125</v>
      </c>
      <c r="M150" s="267" t="s">
        <v>125</v>
      </c>
      <c r="N150" s="267" t="s">
        <v>125</v>
      </c>
      <c r="O150" s="267" t="s">
        <v>125</v>
      </c>
      <c r="P150" s="267" t="s">
        <v>125</v>
      </c>
      <c r="Q150" s="267" t="s">
        <v>125</v>
      </c>
      <c r="R150" s="267" t="s">
        <v>125</v>
      </c>
      <c r="S150" s="267" t="s">
        <v>125</v>
      </c>
      <c r="T150" s="267" t="s">
        <v>125</v>
      </c>
      <c r="U150" s="267" t="s">
        <v>125</v>
      </c>
      <c r="V150" s="267" t="s">
        <v>125</v>
      </c>
      <c r="W150" s="267" t="s">
        <v>125</v>
      </c>
      <c r="X150" s="267" t="s">
        <v>125</v>
      </c>
      <c r="Y150" s="267" t="s">
        <v>125</v>
      </c>
      <c r="Z150" s="267" t="s">
        <v>125</v>
      </c>
      <c r="AA150" s="267" t="s">
        <v>125</v>
      </c>
      <c r="AB150" s="267" t="s">
        <v>125</v>
      </c>
      <c r="AC150" s="267" t="s">
        <v>125</v>
      </c>
      <c r="AD150" s="267" t="s">
        <v>125</v>
      </c>
      <c r="AE150" s="267" t="s">
        <v>125</v>
      </c>
    </row>
    <row r="151" spans="1:32" ht="15" customHeight="1" x14ac:dyDescent="0.25">
      <c r="A151" s="267" t="s">
        <v>125</v>
      </c>
      <c r="B151" s="267" t="s">
        <v>125</v>
      </c>
      <c r="C151" s="268" t="s">
        <v>125</v>
      </c>
      <c r="D151" s="267" t="s">
        <v>125</v>
      </c>
      <c r="E151" s="263" t="s">
        <v>263</v>
      </c>
      <c r="F151" s="263" t="s">
        <v>1907</v>
      </c>
      <c r="G151" s="264" t="s">
        <v>1942</v>
      </c>
      <c r="H151" s="270" t="s">
        <v>145</v>
      </c>
      <c r="I151" s="272" t="s">
        <v>695</v>
      </c>
      <c r="J151" s="267" t="s">
        <v>125</v>
      </c>
      <c r="K151" s="267" t="s">
        <v>125</v>
      </c>
      <c r="L151" s="267" t="s">
        <v>125</v>
      </c>
      <c r="M151" s="267" t="s">
        <v>125</v>
      </c>
      <c r="N151" s="267" t="s">
        <v>125</v>
      </c>
      <c r="O151" s="267" t="s">
        <v>125</v>
      </c>
      <c r="P151" s="267" t="s">
        <v>125</v>
      </c>
      <c r="Q151" s="267" t="s">
        <v>125</v>
      </c>
      <c r="R151" s="267" t="s">
        <v>125</v>
      </c>
      <c r="S151" s="267" t="s">
        <v>125</v>
      </c>
      <c r="T151" s="267" t="s">
        <v>125</v>
      </c>
      <c r="U151" s="267" t="s">
        <v>125</v>
      </c>
      <c r="V151" s="267" t="s">
        <v>125</v>
      </c>
      <c r="W151" s="267" t="s">
        <v>125</v>
      </c>
      <c r="X151" s="267" t="s">
        <v>125</v>
      </c>
      <c r="Y151" s="267" t="s">
        <v>125</v>
      </c>
      <c r="Z151" s="267" t="s">
        <v>125</v>
      </c>
      <c r="AA151" s="267" t="s">
        <v>125</v>
      </c>
      <c r="AB151" s="267" t="s">
        <v>125</v>
      </c>
      <c r="AC151" s="267" t="s">
        <v>125</v>
      </c>
      <c r="AD151" s="267" t="s">
        <v>125</v>
      </c>
      <c r="AE151" s="267" t="s">
        <v>125</v>
      </c>
    </row>
    <row r="152" spans="1:32" ht="15" customHeight="1" x14ac:dyDescent="0.25">
      <c r="A152" s="264" t="s">
        <v>82</v>
      </c>
      <c r="B152" s="264" t="s">
        <v>119</v>
      </c>
      <c r="C152" s="129">
        <f>IF(B152=$B$4,2,IF(B152=$B$5,1,0))</f>
        <v>2</v>
      </c>
      <c r="D152" s="265" t="s">
        <v>1391</v>
      </c>
      <c r="E152" s="263" t="s">
        <v>264</v>
      </c>
      <c r="F152" s="263" t="s">
        <v>171</v>
      </c>
      <c r="G152" s="264" t="s">
        <v>543</v>
      </c>
      <c r="H152" s="264" t="s">
        <v>145</v>
      </c>
      <c r="I152" s="263" t="s">
        <v>1943</v>
      </c>
      <c r="J152" s="263" t="s">
        <v>145</v>
      </c>
      <c r="K152" s="267" t="s">
        <v>125</v>
      </c>
      <c r="L152" s="267" t="s">
        <v>125</v>
      </c>
      <c r="M152" s="267" t="s">
        <v>125</v>
      </c>
      <c r="N152" s="267" t="s">
        <v>125</v>
      </c>
      <c r="O152" s="267" t="s">
        <v>125</v>
      </c>
      <c r="P152" s="267" t="s">
        <v>125</v>
      </c>
      <c r="Q152" s="263" t="s">
        <v>1944</v>
      </c>
      <c r="R152" s="267" t="s">
        <v>125</v>
      </c>
      <c r="S152" s="267" t="s">
        <v>125</v>
      </c>
      <c r="T152" s="267" t="s">
        <v>125</v>
      </c>
      <c r="U152" s="267" t="s">
        <v>125</v>
      </c>
      <c r="V152" s="267" t="s">
        <v>125</v>
      </c>
      <c r="W152" s="263" t="s">
        <v>1945</v>
      </c>
      <c r="X152" s="263" t="s">
        <v>1946</v>
      </c>
      <c r="Y152" s="263" t="s">
        <v>1947</v>
      </c>
      <c r="Z152" s="266">
        <v>44165</v>
      </c>
      <c r="AA152" s="263" t="s">
        <v>1948</v>
      </c>
      <c r="AB152" s="263" t="s">
        <v>1949</v>
      </c>
      <c r="AC152" s="263" t="s">
        <v>1950</v>
      </c>
      <c r="AD152" s="266">
        <v>44182</v>
      </c>
      <c r="AE152" s="263" t="s">
        <v>1951</v>
      </c>
      <c r="AF152" s="89" t="s">
        <v>125</v>
      </c>
    </row>
    <row r="153" spans="1:32" ht="15" customHeight="1" x14ac:dyDescent="0.25">
      <c r="A153" s="263" t="s">
        <v>83</v>
      </c>
      <c r="B153" s="263" t="s">
        <v>122</v>
      </c>
      <c r="C153" s="129">
        <f>IF(B153=$B$4,2,IF(B153=$B$5,1,0))</f>
        <v>1</v>
      </c>
      <c r="D153" s="266" t="s">
        <v>1474</v>
      </c>
      <c r="E153" s="263" t="s">
        <v>266</v>
      </c>
      <c r="F153" s="263" t="s">
        <v>146</v>
      </c>
      <c r="G153" s="264" t="s">
        <v>543</v>
      </c>
      <c r="H153" s="270" t="s">
        <v>1952</v>
      </c>
      <c r="I153" s="272" t="s">
        <v>1953</v>
      </c>
      <c r="J153" s="263" t="s">
        <v>145</v>
      </c>
      <c r="K153" s="267" t="s">
        <v>125</v>
      </c>
      <c r="L153" s="267" t="s">
        <v>125</v>
      </c>
      <c r="M153" s="267" t="s">
        <v>125</v>
      </c>
      <c r="N153" s="267" t="s">
        <v>125</v>
      </c>
      <c r="O153" s="267" t="s">
        <v>125</v>
      </c>
      <c r="P153" s="267" t="s">
        <v>125</v>
      </c>
      <c r="Q153" s="263" t="s">
        <v>145</v>
      </c>
      <c r="R153" s="267" t="s">
        <v>125</v>
      </c>
      <c r="S153" s="267" t="s">
        <v>125</v>
      </c>
      <c r="T153" s="267" t="s">
        <v>125</v>
      </c>
      <c r="U153" s="267" t="s">
        <v>125</v>
      </c>
      <c r="V153" s="267" t="s">
        <v>125</v>
      </c>
      <c r="W153" s="263" t="s">
        <v>145</v>
      </c>
      <c r="X153" s="267" t="s">
        <v>125</v>
      </c>
      <c r="Y153" s="267" t="s">
        <v>125</v>
      </c>
      <c r="Z153" s="267" t="s">
        <v>125</v>
      </c>
      <c r="AA153" s="267" t="s">
        <v>125</v>
      </c>
      <c r="AB153" s="263" t="s">
        <v>145</v>
      </c>
      <c r="AC153" s="267" t="s">
        <v>125</v>
      </c>
      <c r="AD153" s="267" t="s">
        <v>125</v>
      </c>
      <c r="AE153" s="267" t="s">
        <v>125</v>
      </c>
    </row>
    <row r="154" spans="1:32" ht="15" customHeight="1" x14ac:dyDescent="0.25">
      <c r="A154" s="264" t="s">
        <v>84</v>
      </c>
      <c r="B154" s="263" t="s">
        <v>122</v>
      </c>
      <c r="C154" s="129">
        <f>IF(B154=$B$4,2,IF(B154=$B$5,1,0))</f>
        <v>1</v>
      </c>
      <c r="D154" s="266" t="s">
        <v>1954</v>
      </c>
      <c r="E154" s="263" t="s">
        <v>1288</v>
      </c>
      <c r="F154" s="263" t="s">
        <v>146</v>
      </c>
      <c r="G154" s="264" t="s">
        <v>543</v>
      </c>
      <c r="H154" s="266">
        <v>44126</v>
      </c>
      <c r="I154" s="264" t="s">
        <v>328</v>
      </c>
      <c r="J154" s="263" t="s">
        <v>145</v>
      </c>
      <c r="K154" s="267" t="s">
        <v>125</v>
      </c>
      <c r="L154" s="267" t="s">
        <v>125</v>
      </c>
      <c r="M154" s="267" t="s">
        <v>125</v>
      </c>
      <c r="N154" s="267" t="s">
        <v>125</v>
      </c>
      <c r="O154" s="267" t="s">
        <v>125</v>
      </c>
      <c r="P154" s="267" t="s">
        <v>125</v>
      </c>
      <c r="Q154" s="263" t="s">
        <v>145</v>
      </c>
      <c r="R154" s="267" t="s">
        <v>125</v>
      </c>
      <c r="S154" s="267" t="s">
        <v>125</v>
      </c>
      <c r="T154" s="267" t="s">
        <v>125</v>
      </c>
      <c r="U154" s="267" t="s">
        <v>125</v>
      </c>
      <c r="V154" s="267" t="s">
        <v>125</v>
      </c>
      <c r="W154" s="263" t="s">
        <v>145</v>
      </c>
      <c r="X154" s="267" t="s">
        <v>125</v>
      </c>
      <c r="Y154" s="267" t="s">
        <v>125</v>
      </c>
      <c r="Z154" s="267" t="s">
        <v>125</v>
      </c>
      <c r="AA154" s="267" t="s">
        <v>125</v>
      </c>
      <c r="AB154" s="263" t="s">
        <v>145</v>
      </c>
      <c r="AC154" s="267" t="s">
        <v>125</v>
      </c>
      <c r="AD154" s="267" t="s">
        <v>125</v>
      </c>
      <c r="AE154" s="267" t="s">
        <v>125</v>
      </c>
    </row>
    <row r="155" spans="1:32" ht="15" customHeight="1" x14ac:dyDescent="0.25">
      <c r="A155" s="263" t="s">
        <v>85</v>
      </c>
      <c r="B155" s="263" t="s">
        <v>122</v>
      </c>
      <c r="C155" s="129">
        <f>IF(B155=$B$4,2,IF(B155=$B$5,1,0))</f>
        <v>1</v>
      </c>
      <c r="D155" s="266" t="s">
        <v>1723</v>
      </c>
      <c r="E155" s="263" t="s">
        <v>1955</v>
      </c>
      <c r="F155" s="263" t="s">
        <v>146</v>
      </c>
      <c r="G155" s="264" t="s">
        <v>543</v>
      </c>
      <c r="H155" s="263" t="s">
        <v>145</v>
      </c>
      <c r="I155" s="271" t="s">
        <v>1956</v>
      </c>
      <c r="J155" s="263" t="s">
        <v>145</v>
      </c>
      <c r="K155" s="267" t="s">
        <v>125</v>
      </c>
      <c r="L155" s="267" t="s">
        <v>125</v>
      </c>
      <c r="M155" s="267" t="s">
        <v>125</v>
      </c>
      <c r="N155" s="267" t="s">
        <v>125</v>
      </c>
      <c r="O155" s="267" t="s">
        <v>125</v>
      </c>
      <c r="P155" s="267" t="s">
        <v>125</v>
      </c>
      <c r="Q155" s="263" t="s">
        <v>145</v>
      </c>
      <c r="R155" s="267" t="s">
        <v>125</v>
      </c>
      <c r="S155" s="267" t="s">
        <v>125</v>
      </c>
      <c r="T155" s="267" t="s">
        <v>125</v>
      </c>
      <c r="U155" s="267" t="s">
        <v>125</v>
      </c>
      <c r="V155" s="267" t="s">
        <v>125</v>
      </c>
      <c r="W155" s="263" t="s">
        <v>145</v>
      </c>
      <c r="X155" s="267" t="s">
        <v>125</v>
      </c>
      <c r="Y155" s="267" t="s">
        <v>125</v>
      </c>
      <c r="Z155" s="267" t="s">
        <v>125</v>
      </c>
      <c r="AA155" s="267" t="s">
        <v>125</v>
      </c>
      <c r="AB155" s="263" t="s">
        <v>145</v>
      </c>
      <c r="AC155" s="267" t="s">
        <v>125</v>
      </c>
      <c r="AD155" s="267" t="s">
        <v>125</v>
      </c>
      <c r="AE155" s="267" t="s">
        <v>125</v>
      </c>
    </row>
    <row r="156" spans="1:32" ht="15" customHeight="1" x14ac:dyDescent="0.25">
      <c r="A156" s="263" t="s">
        <v>86</v>
      </c>
      <c r="B156" s="263" t="s">
        <v>119</v>
      </c>
      <c r="C156" s="129">
        <f>IF(B156=$B$4,2,IF(B156=$B$5,1,0))</f>
        <v>2</v>
      </c>
      <c r="D156" s="263" t="s">
        <v>1408</v>
      </c>
      <c r="E156" s="263" t="s">
        <v>270</v>
      </c>
      <c r="F156" s="263" t="s">
        <v>146</v>
      </c>
      <c r="G156" s="264" t="s">
        <v>543</v>
      </c>
      <c r="H156" s="270" t="s">
        <v>1957</v>
      </c>
      <c r="I156" s="263" t="s">
        <v>1958</v>
      </c>
      <c r="J156" s="263" t="s">
        <v>271</v>
      </c>
      <c r="K156" s="263" t="s">
        <v>1068</v>
      </c>
      <c r="L156" s="263" t="s">
        <v>1959</v>
      </c>
      <c r="M156" s="266">
        <v>44183</v>
      </c>
      <c r="N156" s="263" t="s">
        <v>1960</v>
      </c>
      <c r="O156" s="263" t="s">
        <v>594</v>
      </c>
      <c r="P156" s="283">
        <v>2691</v>
      </c>
      <c r="Q156" s="263" t="s">
        <v>1961</v>
      </c>
      <c r="R156" s="264" t="s">
        <v>1495</v>
      </c>
      <c r="S156" s="264" t="s">
        <v>1962</v>
      </c>
      <c r="T156" s="266">
        <v>44137</v>
      </c>
      <c r="U156" s="270" t="s">
        <v>616</v>
      </c>
      <c r="V156" s="269" t="s">
        <v>1963</v>
      </c>
      <c r="W156" s="263" t="s">
        <v>145</v>
      </c>
      <c r="X156" s="267" t="s">
        <v>125</v>
      </c>
      <c r="Y156" s="267" t="s">
        <v>125</v>
      </c>
      <c r="Z156" s="267" t="s">
        <v>125</v>
      </c>
      <c r="AA156" s="267" t="s">
        <v>125</v>
      </c>
      <c r="AB156" s="263" t="s">
        <v>145</v>
      </c>
      <c r="AC156" s="267" t="s">
        <v>125</v>
      </c>
      <c r="AD156" s="267" t="s">
        <v>125</v>
      </c>
      <c r="AE156" s="267" t="s">
        <v>125</v>
      </c>
    </row>
    <row r="157" spans="1:32" ht="15" customHeight="1" x14ac:dyDescent="0.25">
      <c r="A157" s="267" t="s">
        <v>125</v>
      </c>
      <c r="B157" s="267" t="s">
        <v>125</v>
      </c>
      <c r="C157" s="268" t="s">
        <v>125</v>
      </c>
      <c r="D157" s="267" t="s">
        <v>125</v>
      </c>
      <c r="E157" s="263" t="s">
        <v>270</v>
      </c>
      <c r="F157" s="263" t="s">
        <v>146</v>
      </c>
      <c r="G157" s="264" t="s">
        <v>1964</v>
      </c>
      <c r="H157" s="270" t="s">
        <v>1965</v>
      </c>
      <c r="I157" s="263" t="s">
        <v>1958</v>
      </c>
      <c r="J157" s="267" t="s">
        <v>125</v>
      </c>
      <c r="K157" s="267" t="s">
        <v>125</v>
      </c>
      <c r="L157" s="267" t="s">
        <v>125</v>
      </c>
      <c r="M157" s="267" t="s">
        <v>125</v>
      </c>
      <c r="N157" s="267" t="s">
        <v>125</v>
      </c>
      <c r="O157" s="267" t="s">
        <v>125</v>
      </c>
      <c r="P157" s="267" t="s">
        <v>125</v>
      </c>
      <c r="Q157" s="263" t="s">
        <v>1961</v>
      </c>
      <c r="R157" s="264" t="s">
        <v>1495</v>
      </c>
      <c r="S157" s="264" t="s">
        <v>1966</v>
      </c>
      <c r="T157" s="266">
        <v>44138</v>
      </c>
      <c r="U157" s="270" t="s">
        <v>616</v>
      </c>
      <c r="V157" s="269" t="s">
        <v>1967</v>
      </c>
      <c r="W157" s="267" t="s">
        <v>125</v>
      </c>
      <c r="X157" s="267" t="s">
        <v>125</v>
      </c>
      <c r="Y157" s="267" t="s">
        <v>125</v>
      </c>
      <c r="Z157" s="267" t="s">
        <v>125</v>
      </c>
      <c r="AA157" s="267" t="s">
        <v>125</v>
      </c>
      <c r="AB157" s="267" t="s">
        <v>125</v>
      </c>
      <c r="AC157" s="267" t="s">
        <v>125</v>
      </c>
      <c r="AD157" s="267" t="s">
        <v>125</v>
      </c>
      <c r="AE157" s="267" t="s">
        <v>125</v>
      </c>
    </row>
    <row r="158" spans="1:32" ht="15" customHeight="1" x14ac:dyDescent="0.25">
      <c r="A158" s="267" t="s">
        <v>125</v>
      </c>
      <c r="B158" s="267" t="s">
        <v>125</v>
      </c>
      <c r="C158" s="268" t="s">
        <v>125</v>
      </c>
      <c r="D158" s="267" t="s">
        <v>125</v>
      </c>
      <c r="E158" s="263" t="s">
        <v>270</v>
      </c>
      <c r="F158" s="263" t="s">
        <v>1968</v>
      </c>
      <c r="G158" s="264" t="s">
        <v>1969</v>
      </c>
      <c r="H158" s="270" t="s">
        <v>145</v>
      </c>
      <c r="I158" s="269" t="s">
        <v>1970</v>
      </c>
      <c r="J158" s="267" t="s">
        <v>125</v>
      </c>
      <c r="K158" s="267" t="s">
        <v>125</v>
      </c>
      <c r="L158" s="267" t="s">
        <v>125</v>
      </c>
      <c r="M158" s="267" t="s">
        <v>125</v>
      </c>
      <c r="N158" s="267" t="s">
        <v>125</v>
      </c>
      <c r="O158" s="267" t="s">
        <v>125</v>
      </c>
      <c r="P158" s="267" t="s">
        <v>125</v>
      </c>
      <c r="Q158" s="263" t="s">
        <v>309</v>
      </c>
      <c r="R158" s="264" t="s">
        <v>1971</v>
      </c>
      <c r="S158" s="264" t="s">
        <v>1972</v>
      </c>
      <c r="T158" s="266">
        <v>44166</v>
      </c>
      <c r="U158" s="270" t="s">
        <v>616</v>
      </c>
      <c r="V158" s="269" t="s">
        <v>1973</v>
      </c>
      <c r="W158" s="267" t="s">
        <v>125</v>
      </c>
      <c r="X158" s="267" t="s">
        <v>125</v>
      </c>
      <c r="Y158" s="267" t="s">
        <v>125</v>
      </c>
      <c r="Z158" s="267" t="s">
        <v>125</v>
      </c>
      <c r="AA158" s="267" t="s">
        <v>125</v>
      </c>
      <c r="AB158" s="267" t="s">
        <v>125</v>
      </c>
      <c r="AC158" s="267" t="s">
        <v>125</v>
      </c>
      <c r="AD158" s="267" t="s">
        <v>125</v>
      </c>
      <c r="AE158" s="267" t="s">
        <v>125</v>
      </c>
    </row>
    <row r="159" spans="1:32" ht="15" customHeight="1" x14ac:dyDescent="0.25">
      <c r="A159" s="267" t="s">
        <v>125</v>
      </c>
      <c r="B159" s="267" t="s">
        <v>125</v>
      </c>
      <c r="C159" s="268" t="s">
        <v>125</v>
      </c>
      <c r="D159" s="267" t="s">
        <v>125</v>
      </c>
      <c r="E159" s="263" t="s">
        <v>270</v>
      </c>
      <c r="F159" s="263" t="s">
        <v>1974</v>
      </c>
      <c r="G159" s="264" t="s">
        <v>1975</v>
      </c>
      <c r="H159" s="270" t="s">
        <v>145</v>
      </c>
      <c r="I159" s="269" t="s">
        <v>1970</v>
      </c>
      <c r="J159" s="267" t="s">
        <v>125</v>
      </c>
      <c r="K159" s="267" t="s">
        <v>125</v>
      </c>
      <c r="L159" s="267" t="s">
        <v>125</v>
      </c>
      <c r="M159" s="267" t="s">
        <v>125</v>
      </c>
      <c r="N159" s="267" t="s">
        <v>125</v>
      </c>
      <c r="O159" s="267" t="s">
        <v>125</v>
      </c>
      <c r="P159" s="267" t="s">
        <v>125</v>
      </c>
      <c r="Q159" s="267" t="s">
        <v>125</v>
      </c>
      <c r="R159" s="267" t="s">
        <v>125</v>
      </c>
      <c r="S159" s="267" t="s">
        <v>125</v>
      </c>
      <c r="T159" s="267" t="s">
        <v>125</v>
      </c>
      <c r="U159" s="267" t="s">
        <v>125</v>
      </c>
      <c r="V159" s="267" t="s">
        <v>125</v>
      </c>
      <c r="W159" s="267" t="s">
        <v>125</v>
      </c>
      <c r="X159" s="267" t="s">
        <v>125</v>
      </c>
      <c r="Y159" s="267" t="s">
        <v>125</v>
      </c>
      <c r="Z159" s="267" t="s">
        <v>125</v>
      </c>
      <c r="AA159" s="267" t="s">
        <v>125</v>
      </c>
      <c r="AB159" s="267" t="s">
        <v>125</v>
      </c>
      <c r="AC159" s="267" t="s">
        <v>125</v>
      </c>
      <c r="AD159" s="267" t="s">
        <v>125</v>
      </c>
      <c r="AE159" s="267" t="s">
        <v>125</v>
      </c>
    </row>
    <row r="160" spans="1:32" ht="15" customHeight="1" x14ac:dyDescent="0.25">
      <c r="A160" s="264" t="s">
        <v>87</v>
      </c>
      <c r="B160" s="263" t="s">
        <v>121</v>
      </c>
      <c r="C160" s="129">
        <f>IF(B160=$B$4,2,IF(B160=$B$5,1,0))</f>
        <v>0</v>
      </c>
      <c r="D160" s="266" t="s">
        <v>480</v>
      </c>
      <c r="E160" s="263" t="s">
        <v>272</v>
      </c>
      <c r="F160" s="263" t="s">
        <v>125</v>
      </c>
      <c r="G160" s="263" t="s">
        <v>125</v>
      </c>
      <c r="H160" s="263" t="s">
        <v>125</v>
      </c>
      <c r="I160" s="263" t="s">
        <v>1976</v>
      </c>
      <c r="J160" s="263" t="s">
        <v>145</v>
      </c>
      <c r="K160" s="267" t="s">
        <v>125</v>
      </c>
      <c r="L160" s="267" t="s">
        <v>125</v>
      </c>
      <c r="M160" s="267" t="s">
        <v>125</v>
      </c>
      <c r="N160" s="267" t="s">
        <v>125</v>
      </c>
      <c r="O160" s="267" t="s">
        <v>125</v>
      </c>
      <c r="P160" s="267" t="s">
        <v>125</v>
      </c>
      <c r="Q160" s="263" t="s">
        <v>145</v>
      </c>
      <c r="R160" s="267" t="s">
        <v>125</v>
      </c>
      <c r="S160" s="267" t="s">
        <v>125</v>
      </c>
      <c r="T160" s="267" t="s">
        <v>125</v>
      </c>
      <c r="U160" s="267" t="s">
        <v>125</v>
      </c>
      <c r="V160" s="267" t="s">
        <v>125</v>
      </c>
      <c r="W160" s="263" t="s">
        <v>145</v>
      </c>
      <c r="X160" s="267" t="s">
        <v>125</v>
      </c>
      <c r="Y160" s="267" t="s">
        <v>125</v>
      </c>
      <c r="Z160" s="267" t="s">
        <v>125</v>
      </c>
      <c r="AA160" s="267" t="s">
        <v>125</v>
      </c>
      <c r="AB160" s="263" t="s">
        <v>145</v>
      </c>
      <c r="AC160" s="267" t="s">
        <v>125</v>
      </c>
      <c r="AD160" s="267" t="s">
        <v>125</v>
      </c>
      <c r="AE160" s="267" t="s">
        <v>125</v>
      </c>
    </row>
    <row r="161" spans="1:31" ht="15" customHeight="1" x14ac:dyDescent="0.25">
      <c r="A161" s="263" t="s">
        <v>88</v>
      </c>
      <c r="B161" s="264" t="s">
        <v>122</v>
      </c>
      <c r="C161" s="129">
        <f>IF(B161=$B$4,2,IF(B161=$B$5,1,0))</f>
        <v>1</v>
      </c>
      <c r="D161" s="266" t="s">
        <v>480</v>
      </c>
      <c r="E161" s="263" t="s">
        <v>1977</v>
      </c>
      <c r="F161" s="263" t="s">
        <v>146</v>
      </c>
      <c r="G161" s="264" t="s">
        <v>543</v>
      </c>
      <c r="H161" s="264" t="s">
        <v>145</v>
      </c>
      <c r="I161" s="263" t="s">
        <v>1978</v>
      </c>
      <c r="J161" s="263" t="s">
        <v>145</v>
      </c>
      <c r="K161" s="267" t="s">
        <v>125</v>
      </c>
      <c r="L161" s="267" t="s">
        <v>125</v>
      </c>
      <c r="M161" s="267" t="s">
        <v>125</v>
      </c>
      <c r="N161" s="267" t="s">
        <v>125</v>
      </c>
      <c r="O161" s="267" t="s">
        <v>125</v>
      </c>
      <c r="P161" s="267" t="s">
        <v>125</v>
      </c>
      <c r="Q161" s="263" t="s">
        <v>145</v>
      </c>
      <c r="R161" s="267" t="s">
        <v>125</v>
      </c>
      <c r="S161" s="267" t="s">
        <v>125</v>
      </c>
      <c r="T161" s="267" t="s">
        <v>125</v>
      </c>
      <c r="U161" s="267" t="s">
        <v>125</v>
      </c>
      <c r="V161" s="267" t="s">
        <v>125</v>
      </c>
      <c r="W161" s="263" t="s">
        <v>145</v>
      </c>
      <c r="X161" s="267" t="s">
        <v>125</v>
      </c>
      <c r="Y161" s="267" t="s">
        <v>125</v>
      </c>
      <c r="Z161" s="267" t="s">
        <v>125</v>
      </c>
      <c r="AA161" s="267" t="s">
        <v>125</v>
      </c>
      <c r="AB161" s="263" t="s">
        <v>145</v>
      </c>
      <c r="AC161" s="267" t="s">
        <v>125</v>
      </c>
      <c r="AD161" s="267" t="s">
        <v>125</v>
      </c>
      <c r="AE161" s="267" t="s">
        <v>125</v>
      </c>
    </row>
    <row r="162" spans="1:31" ht="15" customHeight="1" x14ac:dyDescent="0.25">
      <c r="A162" s="91" t="s">
        <v>1979</v>
      </c>
      <c r="D162" s="44"/>
      <c r="R162" s="34"/>
    </row>
    <row r="163" spans="1:31" ht="15" customHeight="1" x14ac:dyDescent="0.25">
      <c r="A163" s="69"/>
      <c r="B163" s="32"/>
      <c r="C163" s="5"/>
      <c r="D163" s="5"/>
      <c r="E163" s="3"/>
      <c r="F163" s="3"/>
      <c r="G163" s="3"/>
      <c r="H163" s="3"/>
      <c r="I163" s="3"/>
      <c r="J163" s="3"/>
      <c r="K163" s="3"/>
      <c r="L163" s="3"/>
      <c r="M163" s="3"/>
      <c r="N163" s="3"/>
      <c r="O163" s="3"/>
      <c r="P163" s="3"/>
      <c r="Q163" s="3"/>
      <c r="R163" s="67"/>
      <c r="S163" s="3"/>
      <c r="T163" s="3"/>
      <c r="U163" s="3"/>
      <c r="V163" s="3"/>
    </row>
    <row r="164" spans="1:31" ht="15" customHeight="1" x14ac:dyDescent="0.25">
      <c r="C164" s="5"/>
      <c r="D164" s="5"/>
      <c r="E164" s="3"/>
      <c r="F164" s="3"/>
      <c r="G164" s="3"/>
      <c r="H164" s="3"/>
      <c r="I164" s="3"/>
      <c r="J164" s="3"/>
      <c r="K164" s="3"/>
      <c r="L164" s="3"/>
      <c r="M164" s="3"/>
      <c r="N164" s="3"/>
      <c r="O164" s="3"/>
      <c r="P164" s="3"/>
      <c r="Q164" s="3"/>
      <c r="R164" s="67"/>
      <c r="S164" s="3"/>
      <c r="T164" s="3"/>
      <c r="U164" s="3"/>
      <c r="V164" s="3"/>
    </row>
    <row r="165" spans="1:31" ht="15" customHeight="1" x14ac:dyDescent="0.25">
      <c r="C165" s="5"/>
      <c r="D165" s="5"/>
      <c r="E165" s="3"/>
      <c r="F165" s="3"/>
      <c r="G165" s="3"/>
      <c r="H165" s="3"/>
      <c r="I165" s="3"/>
      <c r="J165" s="3"/>
      <c r="K165" s="3"/>
      <c r="L165" s="3"/>
      <c r="M165" s="3"/>
      <c r="N165" s="3"/>
      <c r="O165" s="3"/>
      <c r="P165" s="3"/>
      <c r="Q165" s="3"/>
      <c r="R165" s="67"/>
      <c r="S165" s="3"/>
      <c r="T165" s="3"/>
      <c r="U165" s="3"/>
      <c r="V165" s="3"/>
    </row>
    <row r="166" spans="1:31" ht="15" customHeight="1" x14ac:dyDescent="0.25">
      <c r="C166" s="5"/>
      <c r="D166" s="5"/>
      <c r="E166" s="3"/>
      <c r="F166" s="3"/>
      <c r="G166" s="3"/>
      <c r="H166" s="3"/>
      <c r="I166" s="3"/>
      <c r="J166" s="3"/>
      <c r="K166" s="3"/>
      <c r="L166" s="3"/>
      <c r="M166" s="3"/>
      <c r="N166" s="3"/>
      <c r="O166" s="3"/>
      <c r="P166" s="3"/>
      <c r="Q166" s="3"/>
      <c r="R166" s="67"/>
      <c r="S166" s="3"/>
      <c r="T166" s="3"/>
      <c r="U166" s="3"/>
      <c r="V166" s="3"/>
    </row>
    <row r="167" spans="1:31" ht="15" customHeight="1" x14ac:dyDescent="0.25">
      <c r="A167" s="69"/>
      <c r="B167" s="32"/>
      <c r="C167" s="5"/>
      <c r="D167" s="5"/>
      <c r="E167" s="3"/>
      <c r="F167" s="3"/>
      <c r="G167" s="3"/>
      <c r="H167" s="3"/>
      <c r="I167" s="3"/>
      <c r="J167" s="3"/>
      <c r="K167" s="3"/>
      <c r="L167" s="3"/>
      <c r="M167" s="3"/>
      <c r="N167" s="3"/>
      <c r="O167" s="3"/>
      <c r="P167" s="3"/>
      <c r="Q167" s="3"/>
      <c r="R167" s="67"/>
      <c r="S167" s="3"/>
      <c r="T167" s="3"/>
      <c r="U167" s="3"/>
      <c r="V167" s="3"/>
    </row>
    <row r="168" spans="1:31" ht="15" customHeight="1" x14ac:dyDescent="0.25">
      <c r="C168" s="5"/>
      <c r="D168" s="5"/>
      <c r="E168" s="3"/>
      <c r="F168" s="3"/>
      <c r="G168" s="3"/>
      <c r="H168" s="3"/>
      <c r="I168" s="3"/>
      <c r="J168" s="3"/>
      <c r="K168" s="3"/>
      <c r="L168" s="3"/>
      <c r="M168" s="3"/>
      <c r="N168" s="3"/>
      <c r="O168" s="3"/>
      <c r="P168" s="3"/>
      <c r="Q168" s="3"/>
      <c r="R168" s="67"/>
      <c r="S168" s="3"/>
      <c r="T168" s="3"/>
      <c r="U168" s="3"/>
      <c r="V168" s="3"/>
    </row>
    <row r="169" spans="1:31" ht="15" customHeight="1" x14ac:dyDescent="0.25">
      <c r="C169" s="5"/>
      <c r="D169" s="5"/>
      <c r="E169" s="3"/>
      <c r="F169" s="3"/>
      <c r="G169" s="3"/>
      <c r="H169" s="3"/>
      <c r="I169" s="3"/>
      <c r="J169" s="3"/>
      <c r="K169" s="3"/>
      <c r="L169" s="3"/>
      <c r="M169" s="3"/>
      <c r="N169" s="3"/>
      <c r="O169" s="3"/>
      <c r="P169" s="3"/>
      <c r="Q169" s="3"/>
      <c r="R169" s="67"/>
      <c r="S169" s="3"/>
      <c r="T169" s="3"/>
      <c r="U169" s="3"/>
      <c r="V169" s="3"/>
    </row>
    <row r="170" spans="1:31" ht="15" customHeight="1" x14ac:dyDescent="0.25">
      <c r="A170" s="69"/>
      <c r="B170" s="32"/>
      <c r="C170" s="5"/>
      <c r="D170" s="5"/>
      <c r="E170" s="3"/>
      <c r="F170" s="3"/>
      <c r="G170" s="3"/>
      <c r="H170" s="3"/>
      <c r="I170" s="3"/>
      <c r="J170" s="3"/>
      <c r="K170" s="3"/>
      <c r="L170" s="3"/>
      <c r="M170" s="3"/>
      <c r="N170" s="3"/>
      <c r="O170" s="3"/>
      <c r="P170" s="3"/>
      <c r="Q170" s="3"/>
      <c r="R170" s="67"/>
      <c r="S170" s="3"/>
      <c r="T170" s="3"/>
      <c r="U170" s="3"/>
      <c r="V170" s="3"/>
    </row>
    <row r="171" spans="1:31" ht="15" customHeight="1" x14ac:dyDescent="0.25">
      <c r="C171" s="5"/>
      <c r="D171" s="5"/>
      <c r="E171" s="3"/>
      <c r="F171" s="3"/>
      <c r="G171" s="3"/>
      <c r="H171" s="3"/>
      <c r="I171" s="3"/>
      <c r="J171" s="3"/>
      <c r="K171" s="3"/>
      <c r="L171" s="3"/>
      <c r="M171" s="3"/>
      <c r="N171" s="3"/>
      <c r="O171" s="3"/>
      <c r="P171" s="3"/>
      <c r="Q171" s="3"/>
      <c r="R171" s="67"/>
      <c r="S171" s="3"/>
      <c r="T171" s="3"/>
      <c r="U171" s="3"/>
      <c r="V171" s="3"/>
    </row>
    <row r="172" spans="1:31" ht="15" customHeight="1" x14ac:dyDescent="0.25">
      <c r="C172" s="5"/>
      <c r="D172" s="5"/>
      <c r="E172" s="3"/>
      <c r="F172" s="3"/>
      <c r="G172" s="3"/>
      <c r="H172" s="3"/>
      <c r="I172" s="3"/>
      <c r="J172" s="3"/>
      <c r="K172" s="3"/>
      <c r="L172" s="3"/>
      <c r="M172" s="3"/>
      <c r="N172" s="3"/>
      <c r="O172" s="3"/>
      <c r="P172" s="3"/>
      <c r="Q172" s="3"/>
      <c r="R172" s="67"/>
      <c r="S172" s="3"/>
      <c r="T172" s="3"/>
      <c r="U172" s="3"/>
      <c r="V172" s="3"/>
    </row>
    <row r="173" spans="1:31" ht="15" customHeight="1" x14ac:dyDescent="0.25">
      <c r="C173" s="5"/>
      <c r="D173" s="5"/>
      <c r="E173" s="3"/>
      <c r="F173" s="3"/>
      <c r="G173" s="3"/>
      <c r="H173" s="3"/>
      <c r="I173" s="3"/>
      <c r="J173" s="3"/>
      <c r="K173" s="3"/>
      <c r="L173" s="3"/>
      <c r="M173" s="3"/>
      <c r="N173" s="3"/>
      <c r="O173" s="3"/>
      <c r="P173" s="3"/>
      <c r="Q173" s="3"/>
      <c r="R173" s="67"/>
      <c r="S173" s="3"/>
      <c r="T173" s="3"/>
      <c r="U173" s="3"/>
      <c r="V173" s="3"/>
    </row>
    <row r="174" spans="1:31" ht="15" customHeight="1" x14ac:dyDescent="0.25">
      <c r="A174" s="69"/>
      <c r="B174" s="32"/>
      <c r="C174" s="5"/>
      <c r="D174" s="5"/>
      <c r="E174" s="3"/>
      <c r="F174" s="3"/>
      <c r="G174" s="3"/>
      <c r="H174" s="3"/>
      <c r="I174" s="3"/>
      <c r="J174" s="3"/>
      <c r="K174" s="3"/>
      <c r="L174" s="3"/>
      <c r="M174" s="3"/>
      <c r="N174" s="3"/>
      <c r="O174" s="3"/>
      <c r="P174" s="3"/>
      <c r="Q174" s="3"/>
      <c r="R174" s="67"/>
      <c r="S174" s="3"/>
      <c r="T174" s="3"/>
      <c r="U174" s="3"/>
      <c r="V174" s="3"/>
    </row>
    <row r="175" spans="1:31" ht="15" customHeight="1" x14ac:dyDescent="0.25">
      <c r="C175" s="5"/>
      <c r="D175" s="5"/>
      <c r="E175" s="3"/>
      <c r="F175" s="3"/>
      <c r="G175" s="3"/>
      <c r="H175" s="3"/>
      <c r="I175" s="3"/>
      <c r="J175" s="3"/>
      <c r="K175" s="3"/>
      <c r="L175" s="3"/>
      <c r="M175" s="3"/>
      <c r="N175" s="3"/>
      <c r="O175" s="3"/>
      <c r="P175" s="3"/>
      <c r="Q175" s="3"/>
      <c r="R175" s="67"/>
      <c r="S175" s="3"/>
      <c r="T175" s="3"/>
      <c r="U175" s="3"/>
      <c r="V175" s="3"/>
    </row>
    <row r="176" spans="1:31" ht="15" customHeight="1" x14ac:dyDescent="0.25">
      <c r="C176" s="5"/>
      <c r="D176" s="5"/>
      <c r="E176" s="3"/>
      <c r="F176" s="3"/>
      <c r="G176" s="3"/>
      <c r="H176" s="3"/>
      <c r="I176" s="3"/>
      <c r="J176" s="3"/>
      <c r="K176" s="3"/>
      <c r="L176" s="3"/>
      <c r="M176" s="3"/>
      <c r="N176" s="3"/>
      <c r="O176" s="3"/>
      <c r="P176" s="3"/>
      <c r="Q176" s="3"/>
      <c r="R176" s="67"/>
      <c r="S176" s="3"/>
      <c r="T176" s="3"/>
      <c r="U176" s="3"/>
      <c r="V176" s="3"/>
    </row>
    <row r="177" spans="2:22" ht="15" customHeight="1" x14ac:dyDescent="0.25">
      <c r="C177" s="5"/>
      <c r="D177" s="5"/>
      <c r="E177" s="3"/>
      <c r="F177" s="3"/>
      <c r="G177" s="3"/>
      <c r="H177" s="3"/>
      <c r="I177" s="3"/>
      <c r="J177" s="3"/>
      <c r="K177" s="3"/>
      <c r="L177" s="3"/>
      <c r="M177" s="3"/>
      <c r="N177" s="3"/>
      <c r="O177" s="3"/>
      <c r="P177" s="3"/>
      <c r="Q177" s="3"/>
      <c r="R177" s="67"/>
      <c r="S177" s="3"/>
      <c r="T177" s="3"/>
      <c r="U177" s="3"/>
      <c r="V177" s="3"/>
    </row>
    <row r="178" spans="2:22" ht="15" customHeight="1" x14ac:dyDescent="0.25">
      <c r="C178" s="5"/>
      <c r="D178" s="5"/>
      <c r="E178" s="3"/>
      <c r="F178" s="3"/>
      <c r="G178" s="3"/>
      <c r="H178" s="3"/>
      <c r="I178" s="3"/>
      <c r="J178" s="3"/>
      <c r="K178" s="3"/>
      <c r="L178" s="3"/>
      <c r="M178" s="3"/>
      <c r="N178" s="3"/>
      <c r="O178" s="3"/>
      <c r="P178" s="3"/>
      <c r="Q178" s="3"/>
      <c r="R178" s="67"/>
      <c r="S178" s="3"/>
      <c r="T178" s="3"/>
      <c r="U178" s="3"/>
      <c r="V178" s="3"/>
    </row>
    <row r="179" spans="2:22" ht="15" customHeight="1" x14ac:dyDescent="0.25">
      <c r="C179" s="5"/>
      <c r="D179" s="5"/>
      <c r="E179" s="3"/>
      <c r="F179" s="3"/>
      <c r="G179" s="3"/>
      <c r="H179" s="3"/>
      <c r="I179" s="3"/>
      <c r="J179" s="3"/>
      <c r="K179" s="3"/>
      <c r="L179" s="3"/>
      <c r="M179" s="3"/>
      <c r="N179" s="3"/>
      <c r="O179" s="3"/>
      <c r="P179" s="3"/>
      <c r="Q179" s="3"/>
      <c r="R179" s="67"/>
      <c r="S179" s="3"/>
      <c r="T179" s="3"/>
      <c r="U179" s="3"/>
      <c r="V179" s="3"/>
    </row>
    <row r="180" spans="2:22" ht="15" customHeight="1" x14ac:dyDescent="0.25">
      <c r="C180" s="5"/>
      <c r="D180" s="5"/>
      <c r="E180" s="3"/>
      <c r="F180" s="3"/>
      <c r="G180" s="3"/>
      <c r="H180" s="3"/>
      <c r="I180" s="3"/>
      <c r="J180" s="3"/>
      <c r="K180" s="3"/>
      <c r="L180" s="3"/>
      <c r="M180" s="3"/>
      <c r="N180" s="3"/>
      <c r="O180" s="3"/>
      <c r="P180" s="3"/>
      <c r="Q180" s="3"/>
      <c r="R180" s="67"/>
      <c r="S180" s="3"/>
      <c r="T180" s="3"/>
      <c r="U180" s="3"/>
      <c r="V180" s="3"/>
    </row>
    <row r="181" spans="2:22" ht="15" customHeight="1" x14ac:dyDescent="0.25">
      <c r="C181" s="5"/>
      <c r="D181" s="5"/>
      <c r="E181" s="3"/>
      <c r="F181" s="3"/>
      <c r="G181" s="3"/>
      <c r="H181" s="3"/>
      <c r="I181" s="3"/>
      <c r="J181" s="3"/>
      <c r="K181" s="3"/>
      <c r="L181" s="3"/>
      <c r="M181" s="3"/>
      <c r="N181" s="3"/>
      <c r="O181" s="3"/>
      <c r="P181" s="3"/>
      <c r="Q181" s="3"/>
      <c r="R181" s="67"/>
      <c r="S181" s="3"/>
      <c r="T181" s="3"/>
      <c r="U181" s="3"/>
      <c r="V181" s="3"/>
    </row>
    <row r="182" spans="2:22" ht="15" customHeight="1" x14ac:dyDescent="0.25">
      <c r="C182" s="5"/>
      <c r="D182" s="5"/>
      <c r="E182" s="3"/>
      <c r="F182" s="3"/>
      <c r="G182" s="3"/>
      <c r="H182" s="3"/>
      <c r="I182" s="3"/>
      <c r="J182" s="3"/>
      <c r="K182" s="3"/>
      <c r="L182" s="3"/>
      <c r="M182" s="3"/>
      <c r="N182" s="3"/>
      <c r="O182" s="3"/>
      <c r="P182" s="3"/>
      <c r="Q182" s="3"/>
      <c r="R182" s="67"/>
      <c r="S182" s="3"/>
      <c r="T182" s="3"/>
      <c r="U182" s="3"/>
      <c r="V182" s="3"/>
    </row>
    <row r="183" spans="2:22" ht="15" customHeight="1" x14ac:dyDescent="0.25">
      <c r="C183" s="5"/>
      <c r="D183" s="5"/>
      <c r="E183" s="3"/>
      <c r="F183" s="3"/>
      <c r="G183" s="3"/>
      <c r="H183" s="3"/>
      <c r="I183" s="3"/>
      <c r="J183" s="3"/>
      <c r="K183" s="3"/>
      <c r="L183" s="3"/>
      <c r="M183" s="3"/>
      <c r="N183" s="3"/>
      <c r="O183" s="3"/>
      <c r="P183" s="3"/>
      <c r="Q183" s="3"/>
      <c r="R183" s="67"/>
      <c r="S183" s="3"/>
      <c r="T183" s="3"/>
      <c r="U183" s="3"/>
      <c r="V183" s="3"/>
    </row>
    <row r="184" spans="2:22" ht="15" customHeight="1" x14ac:dyDescent="0.25">
      <c r="C184" s="5"/>
      <c r="D184" s="5"/>
      <c r="E184" s="3"/>
      <c r="F184" s="3"/>
      <c r="G184" s="3"/>
      <c r="H184" s="3"/>
      <c r="I184" s="3"/>
      <c r="J184" s="3"/>
      <c r="K184" s="3"/>
      <c r="L184" s="3"/>
      <c r="M184" s="3"/>
      <c r="N184" s="3"/>
      <c r="O184" s="3"/>
      <c r="P184" s="3"/>
      <c r="Q184" s="3"/>
      <c r="R184" s="67"/>
      <c r="S184" s="3"/>
      <c r="T184" s="3"/>
      <c r="U184" s="3"/>
      <c r="V184" s="3"/>
    </row>
    <row r="185" spans="2:22" ht="15" customHeight="1" x14ac:dyDescent="0.25">
      <c r="C185" s="5"/>
      <c r="D185" s="5"/>
      <c r="E185" s="3"/>
      <c r="F185" s="3"/>
      <c r="G185" s="3"/>
      <c r="H185" s="3"/>
      <c r="I185" s="3"/>
      <c r="J185" s="3"/>
      <c r="K185" s="3"/>
      <c r="L185" s="3"/>
      <c r="M185" s="3"/>
      <c r="N185" s="3"/>
      <c r="O185" s="3"/>
      <c r="P185" s="3"/>
      <c r="Q185" s="3"/>
      <c r="R185" s="67"/>
      <c r="S185" s="3"/>
      <c r="T185" s="3"/>
      <c r="U185" s="3"/>
      <c r="V185" s="3"/>
    </row>
    <row r="186" spans="2:22" ht="15" customHeight="1" x14ac:dyDescent="0.25">
      <c r="C186" s="5"/>
      <c r="D186" s="5"/>
      <c r="E186" s="3"/>
      <c r="F186" s="3"/>
      <c r="G186" s="3"/>
      <c r="H186" s="3"/>
      <c r="I186" s="3"/>
      <c r="J186" s="3"/>
      <c r="K186" s="3"/>
      <c r="L186" s="3"/>
      <c r="M186" s="3"/>
      <c r="N186" s="3"/>
      <c r="O186" s="3"/>
      <c r="P186" s="3"/>
      <c r="Q186" s="3"/>
      <c r="R186" s="67"/>
      <c r="S186" s="3"/>
      <c r="T186" s="3"/>
      <c r="U186" s="3"/>
      <c r="V186" s="3"/>
    </row>
    <row r="187" spans="2:22" ht="15" customHeight="1" x14ac:dyDescent="0.25">
      <c r="C187" s="5"/>
      <c r="D187" s="5"/>
      <c r="E187" s="3"/>
      <c r="F187" s="3"/>
      <c r="G187" s="3"/>
      <c r="H187" s="3"/>
      <c r="I187" s="3"/>
      <c r="J187" s="3"/>
      <c r="K187" s="3"/>
      <c r="L187" s="3"/>
      <c r="M187" s="3"/>
      <c r="N187" s="3"/>
      <c r="O187" s="3"/>
      <c r="P187" s="3"/>
      <c r="Q187" s="3"/>
      <c r="R187" s="67"/>
      <c r="S187" s="3"/>
      <c r="T187" s="3"/>
      <c r="U187" s="3"/>
      <c r="V187" s="3"/>
    </row>
    <row r="188" spans="2:22" ht="15" customHeight="1" x14ac:dyDescent="0.25">
      <c r="B188" s="3"/>
      <c r="C188" s="5"/>
      <c r="D188" s="5"/>
      <c r="E188" s="3"/>
      <c r="F188" s="3"/>
      <c r="G188" s="3"/>
      <c r="H188" s="3"/>
      <c r="I188" s="3"/>
      <c r="J188" s="3"/>
      <c r="K188" s="3"/>
      <c r="L188" s="3"/>
      <c r="M188" s="3"/>
      <c r="N188" s="3"/>
      <c r="O188" s="3"/>
      <c r="P188" s="3"/>
      <c r="Q188" s="3"/>
      <c r="R188" s="67"/>
      <c r="S188" s="3"/>
      <c r="T188" s="3"/>
      <c r="U188" s="3"/>
      <c r="V188" s="3"/>
    </row>
    <row r="189" spans="2:22" ht="15" customHeight="1" x14ac:dyDescent="0.25">
      <c r="B189" s="3"/>
      <c r="C189" s="5"/>
      <c r="D189" s="5"/>
      <c r="E189" s="3"/>
      <c r="F189" s="3"/>
      <c r="G189" s="3"/>
      <c r="H189" s="3"/>
      <c r="I189" s="3"/>
      <c r="J189" s="3"/>
      <c r="K189" s="3"/>
      <c r="L189" s="3"/>
      <c r="M189" s="3"/>
      <c r="N189" s="3"/>
      <c r="O189" s="3"/>
      <c r="P189" s="3"/>
      <c r="Q189" s="3"/>
      <c r="R189" s="67"/>
      <c r="S189" s="3"/>
      <c r="T189" s="3"/>
      <c r="U189" s="3"/>
      <c r="V189" s="3"/>
    </row>
    <row r="190" spans="2:22" ht="15" customHeight="1" x14ac:dyDescent="0.25">
      <c r="B190" s="3"/>
      <c r="C190" s="5"/>
      <c r="D190" s="5"/>
      <c r="E190" s="3"/>
      <c r="F190" s="3"/>
      <c r="G190" s="3"/>
      <c r="H190" s="3"/>
      <c r="I190" s="3"/>
      <c r="J190" s="3"/>
      <c r="K190" s="3"/>
      <c r="L190" s="3"/>
      <c r="M190" s="3"/>
      <c r="N190" s="3"/>
      <c r="O190" s="3"/>
      <c r="P190" s="3"/>
      <c r="Q190" s="3"/>
      <c r="R190" s="67"/>
      <c r="S190" s="3"/>
      <c r="T190" s="3"/>
      <c r="U190" s="3"/>
      <c r="V190" s="3"/>
    </row>
    <row r="191" spans="2:22" ht="15" customHeight="1" x14ac:dyDescent="0.25">
      <c r="B191" s="3"/>
      <c r="C191" s="5"/>
      <c r="D191" s="5"/>
      <c r="E191" s="3"/>
      <c r="F191" s="3"/>
      <c r="G191" s="3"/>
      <c r="H191" s="3"/>
      <c r="I191" s="3"/>
      <c r="J191" s="3"/>
      <c r="K191" s="3"/>
      <c r="L191" s="3"/>
      <c r="M191" s="3"/>
      <c r="N191" s="3"/>
      <c r="O191" s="3"/>
      <c r="P191" s="3"/>
      <c r="Q191" s="3"/>
      <c r="R191" s="67"/>
      <c r="S191" s="3"/>
      <c r="T191" s="3"/>
      <c r="U191" s="3"/>
      <c r="V191" s="3"/>
    </row>
    <row r="192" spans="2:22" ht="15" customHeight="1" x14ac:dyDescent="0.25">
      <c r="B192" s="3"/>
      <c r="C192" s="5"/>
      <c r="D192" s="5"/>
      <c r="E192" s="3"/>
      <c r="F192" s="3"/>
      <c r="G192" s="3"/>
      <c r="H192" s="3"/>
      <c r="I192" s="3"/>
      <c r="J192" s="3"/>
      <c r="K192" s="3"/>
      <c r="L192" s="3"/>
      <c r="M192" s="3"/>
      <c r="N192" s="3"/>
      <c r="O192" s="3"/>
      <c r="P192" s="3"/>
      <c r="Q192" s="3"/>
      <c r="R192" s="67"/>
      <c r="S192" s="3"/>
      <c r="T192" s="3"/>
      <c r="U192" s="3"/>
      <c r="V192" s="3"/>
    </row>
    <row r="193" spans="3:32" s="3" customFormat="1" ht="15" customHeight="1" x14ac:dyDescent="0.25">
      <c r="C193" s="5"/>
      <c r="D193" s="5"/>
      <c r="R193" s="67"/>
      <c r="AF193" s="89"/>
    </row>
    <row r="194" spans="3:32" s="3" customFormat="1" ht="15" customHeight="1" x14ac:dyDescent="0.25">
      <c r="C194" s="5"/>
      <c r="D194" s="5"/>
      <c r="R194" s="67"/>
      <c r="AF194" s="89"/>
    </row>
    <row r="195" spans="3:32" s="3" customFormat="1" ht="15" customHeight="1" x14ac:dyDescent="0.25">
      <c r="C195" s="5"/>
      <c r="D195" s="5"/>
      <c r="R195" s="67"/>
      <c r="AF195" s="89"/>
    </row>
    <row r="196" spans="3:32" s="3" customFormat="1" ht="15" customHeight="1" x14ac:dyDescent="0.25">
      <c r="C196" s="5"/>
      <c r="D196" s="5"/>
      <c r="R196" s="67"/>
      <c r="AF196" s="89"/>
    </row>
    <row r="197" spans="3:32" s="3" customFormat="1" ht="15" customHeight="1" x14ac:dyDescent="0.25">
      <c r="C197" s="5"/>
      <c r="D197" s="5"/>
      <c r="R197" s="67"/>
      <c r="AF197" s="89"/>
    </row>
    <row r="198" spans="3:32" s="3" customFormat="1" ht="15" customHeight="1" x14ac:dyDescent="0.25">
      <c r="C198" s="5"/>
      <c r="D198" s="5"/>
      <c r="R198" s="67"/>
      <c r="AF198" s="89"/>
    </row>
    <row r="199" spans="3:32" s="3" customFormat="1" ht="15" customHeight="1" x14ac:dyDescent="0.25">
      <c r="C199" s="5"/>
      <c r="D199" s="5"/>
      <c r="R199" s="67"/>
      <c r="AF199" s="89"/>
    </row>
    <row r="200" spans="3:32" s="3" customFormat="1" ht="15" customHeight="1" x14ac:dyDescent="0.25">
      <c r="C200" s="5"/>
      <c r="D200" s="5"/>
      <c r="R200" s="67"/>
      <c r="AF200" s="89"/>
    </row>
    <row r="201" spans="3:32" s="3" customFormat="1" ht="15" customHeight="1" x14ac:dyDescent="0.25">
      <c r="C201" s="5"/>
      <c r="D201" s="5"/>
      <c r="R201" s="67"/>
      <c r="AF201" s="89"/>
    </row>
    <row r="202" spans="3:32" s="3" customFormat="1" ht="15" customHeight="1" x14ac:dyDescent="0.25">
      <c r="C202" s="5"/>
      <c r="D202" s="5"/>
      <c r="R202" s="67"/>
      <c r="AF202" s="89"/>
    </row>
    <row r="203" spans="3:32" s="3" customFormat="1" ht="15" customHeight="1" x14ac:dyDescent="0.25">
      <c r="C203" s="5"/>
      <c r="D203" s="5"/>
      <c r="R203" s="67"/>
      <c r="AF203" s="89"/>
    </row>
    <row r="204" spans="3:32" s="3" customFormat="1" ht="15" customHeight="1" x14ac:dyDescent="0.25">
      <c r="C204" s="5"/>
      <c r="D204" s="5"/>
      <c r="R204" s="67"/>
      <c r="AF204" s="89"/>
    </row>
    <row r="205" spans="3:32" s="3" customFormat="1" ht="15" customHeight="1" x14ac:dyDescent="0.25">
      <c r="C205" s="5"/>
      <c r="D205" s="5"/>
      <c r="R205" s="67"/>
      <c r="AF205" s="89"/>
    </row>
    <row r="206" spans="3:32" s="3" customFormat="1" ht="15" customHeight="1" x14ac:dyDescent="0.25">
      <c r="C206" s="5"/>
      <c r="D206" s="5"/>
      <c r="R206" s="67"/>
      <c r="AF206" s="89"/>
    </row>
    <row r="207" spans="3:32" s="3" customFormat="1" ht="15" customHeight="1" x14ac:dyDescent="0.25">
      <c r="C207" s="5"/>
      <c r="D207" s="5"/>
      <c r="R207" s="67"/>
      <c r="AF207" s="89"/>
    </row>
    <row r="208" spans="3:32" s="3" customFormat="1" ht="15" customHeight="1" x14ac:dyDescent="0.25">
      <c r="C208" s="5"/>
      <c r="D208" s="5"/>
      <c r="R208" s="67"/>
      <c r="AF208" s="89"/>
    </row>
    <row r="209" spans="2:22" ht="15" customHeight="1" x14ac:dyDescent="0.25">
      <c r="B209" s="3"/>
      <c r="C209" s="5"/>
      <c r="D209" s="5"/>
      <c r="E209" s="3"/>
      <c r="F209" s="3"/>
      <c r="G209" s="3"/>
      <c r="H209" s="3"/>
      <c r="I209" s="3"/>
      <c r="J209" s="3"/>
      <c r="K209" s="3"/>
      <c r="L209" s="3"/>
      <c r="M209" s="3"/>
      <c r="N209" s="3"/>
      <c r="O209" s="3"/>
      <c r="P209" s="3"/>
      <c r="Q209" s="3"/>
      <c r="R209" s="67"/>
      <c r="S209" s="3"/>
      <c r="T209" s="3"/>
      <c r="U209" s="3"/>
      <c r="V209" s="3"/>
    </row>
    <row r="210" spans="2:22" ht="15" customHeight="1" x14ac:dyDescent="0.25">
      <c r="B210" s="3"/>
      <c r="C210" s="5"/>
      <c r="D210" s="5"/>
      <c r="E210" s="3"/>
      <c r="F210" s="3"/>
      <c r="G210" s="3"/>
      <c r="H210" s="3"/>
      <c r="I210" s="3"/>
      <c r="J210" s="3"/>
      <c r="K210" s="3"/>
      <c r="L210" s="3"/>
      <c r="M210" s="3"/>
      <c r="N210" s="3"/>
      <c r="O210" s="3"/>
      <c r="P210" s="3"/>
      <c r="Q210" s="3"/>
      <c r="R210" s="67"/>
      <c r="S210" s="3"/>
      <c r="T210" s="3"/>
      <c r="U210" s="3"/>
      <c r="V210" s="3"/>
    </row>
    <row r="211" spans="2:22" ht="15" customHeight="1" x14ac:dyDescent="0.25">
      <c r="B211" s="3"/>
      <c r="C211" s="5"/>
      <c r="D211" s="5"/>
      <c r="E211" s="3"/>
      <c r="F211" s="3"/>
      <c r="G211" s="3"/>
      <c r="H211" s="3"/>
      <c r="I211" s="3"/>
      <c r="J211" s="3"/>
      <c r="K211" s="3"/>
      <c r="L211" s="3"/>
      <c r="M211" s="3"/>
      <c r="N211" s="3"/>
      <c r="O211" s="3"/>
      <c r="P211" s="3"/>
      <c r="Q211" s="3"/>
      <c r="R211" s="67"/>
      <c r="S211" s="3"/>
      <c r="T211" s="3"/>
      <c r="U211" s="3"/>
      <c r="V211" s="3"/>
    </row>
    <row r="212" spans="2:22" ht="15" customHeight="1" x14ac:dyDescent="0.25">
      <c r="B212" s="3"/>
      <c r="C212" s="5"/>
      <c r="D212" s="5"/>
      <c r="E212" s="3"/>
      <c r="F212" s="3"/>
      <c r="G212" s="3"/>
      <c r="H212" s="3"/>
      <c r="I212" s="3"/>
      <c r="J212" s="3"/>
      <c r="K212" s="3"/>
      <c r="L212" s="3"/>
      <c r="M212" s="3"/>
      <c r="N212" s="3"/>
      <c r="O212" s="3"/>
      <c r="P212" s="3"/>
      <c r="Q212" s="3"/>
      <c r="R212" s="67"/>
      <c r="S212" s="3"/>
      <c r="T212" s="3"/>
      <c r="U212" s="3"/>
      <c r="V212" s="3"/>
    </row>
    <row r="213" spans="2:22" ht="15" customHeight="1" x14ac:dyDescent="0.25">
      <c r="B213" s="3"/>
      <c r="C213" s="5"/>
      <c r="D213" s="5"/>
      <c r="E213" s="3"/>
      <c r="F213" s="3"/>
      <c r="G213" s="3"/>
      <c r="H213" s="3"/>
      <c r="I213" s="3"/>
      <c r="J213" s="3"/>
      <c r="K213" s="3"/>
      <c r="L213" s="3"/>
      <c r="M213" s="3"/>
      <c r="N213" s="3"/>
      <c r="O213" s="3"/>
      <c r="P213" s="3"/>
      <c r="Q213" s="3"/>
      <c r="R213" s="67"/>
      <c r="S213" s="3"/>
      <c r="T213" s="3"/>
      <c r="U213" s="3"/>
      <c r="V213" s="3"/>
    </row>
    <row r="214" spans="2:22" ht="15" customHeight="1" x14ac:dyDescent="0.25">
      <c r="B214" s="3"/>
      <c r="C214" s="5"/>
      <c r="D214" s="5"/>
      <c r="E214" s="3"/>
      <c r="F214" s="3"/>
      <c r="G214" s="3"/>
      <c r="H214" s="3"/>
      <c r="I214" s="3"/>
      <c r="J214" s="3"/>
      <c r="K214" s="3"/>
      <c r="L214" s="3"/>
      <c r="M214" s="3"/>
      <c r="N214" s="3"/>
      <c r="O214" s="3"/>
      <c r="P214" s="3"/>
      <c r="Q214" s="3"/>
      <c r="R214" s="67"/>
      <c r="S214" s="3"/>
      <c r="T214" s="3"/>
      <c r="U214" s="3"/>
      <c r="V214" s="3"/>
    </row>
    <row r="215" spans="2:22" ht="15" customHeight="1" x14ac:dyDescent="0.25">
      <c r="B215" s="3"/>
      <c r="C215" s="5"/>
      <c r="D215" s="5"/>
      <c r="E215" s="3"/>
      <c r="F215" s="3"/>
      <c r="G215" s="3"/>
      <c r="H215" s="3"/>
      <c r="I215" s="3"/>
      <c r="J215" s="3"/>
      <c r="K215" s="3"/>
      <c r="L215" s="3"/>
      <c r="M215" s="3"/>
      <c r="N215" s="3"/>
      <c r="O215" s="3"/>
      <c r="P215" s="3"/>
      <c r="Q215" s="3"/>
      <c r="R215" s="67"/>
      <c r="S215" s="3"/>
      <c r="T215" s="3"/>
      <c r="U215" s="3"/>
      <c r="V215" s="3"/>
    </row>
    <row r="216" spans="2:22" ht="15" customHeight="1" x14ac:dyDescent="0.25">
      <c r="B216" s="3"/>
      <c r="C216" s="5"/>
      <c r="D216" s="5"/>
      <c r="E216" s="3"/>
      <c r="F216" s="3"/>
      <c r="G216" s="3"/>
      <c r="H216" s="3"/>
      <c r="I216" s="3"/>
      <c r="J216" s="3"/>
      <c r="K216" s="3"/>
      <c r="L216" s="3"/>
      <c r="M216" s="3"/>
      <c r="N216" s="3"/>
      <c r="O216" s="3"/>
      <c r="P216" s="3"/>
      <c r="Q216" s="3"/>
      <c r="R216" s="67"/>
      <c r="S216" s="3"/>
      <c r="T216" s="3"/>
      <c r="U216" s="3"/>
      <c r="V216" s="3"/>
    </row>
    <row r="217" spans="2:22" ht="15" customHeight="1" x14ac:dyDescent="0.25">
      <c r="B217" s="3"/>
      <c r="C217" s="5"/>
      <c r="D217" s="5"/>
      <c r="E217" s="3"/>
      <c r="F217" s="3"/>
      <c r="G217" s="3"/>
      <c r="H217" s="3"/>
      <c r="I217" s="3"/>
      <c r="J217" s="3"/>
      <c r="K217" s="3"/>
      <c r="L217" s="3"/>
      <c r="M217" s="3"/>
      <c r="N217" s="3"/>
      <c r="O217" s="3"/>
      <c r="P217" s="3"/>
      <c r="Q217" s="3"/>
      <c r="R217" s="67"/>
      <c r="S217" s="3"/>
      <c r="T217" s="3"/>
      <c r="U217" s="3"/>
      <c r="V217" s="3"/>
    </row>
    <row r="218" spans="2:22" ht="15" customHeight="1" x14ac:dyDescent="0.25">
      <c r="B218" s="3"/>
      <c r="C218" s="5"/>
      <c r="D218" s="5"/>
      <c r="E218" s="3"/>
      <c r="F218" s="3"/>
      <c r="G218" s="3"/>
      <c r="H218" s="3"/>
      <c r="I218" s="3"/>
      <c r="J218" s="3"/>
      <c r="K218" s="3"/>
      <c r="L218" s="3"/>
      <c r="M218" s="3"/>
      <c r="N218" s="3"/>
      <c r="O218" s="3"/>
      <c r="P218" s="3"/>
      <c r="Q218" s="3"/>
      <c r="R218" s="67"/>
      <c r="S218" s="3"/>
      <c r="T218" s="3"/>
      <c r="U218" s="3"/>
      <c r="V218" s="3"/>
    </row>
    <row r="219" spans="2:22" ht="15" customHeight="1" x14ac:dyDescent="0.25">
      <c r="B219" s="3"/>
      <c r="C219" s="5"/>
      <c r="D219" s="5"/>
      <c r="E219" s="3"/>
      <c r="F219" s="3"/>
      <c r="G219" s="3"/>
      <c r="H219" s="3"/>
      <c r="I219" s="3"/>
      <c r="J219" s="3"/>
      <c r="K219" s="3"/>
      <c r="L219" s="3"/>
      <c r="M219" s="3"/>
      <c r="N219" s="3"/>
      <c r="O219" s="3"/>
      <c r="P219" s="3"/>
      <c r="Q219" s="3"/>
      <c r="R219" s="67"/>
      <c r="S219" s="3"/>
      <c r="T219" s="3"/>
      <c r="U219" s="3"/>
      <c r="V219" s="3"/>
    </row>
    <row r="220" spans="2:22" ht="15" customHeight="1" x14ac:dyDescent="0.25">
      <c r="B220" s="3"/>
      <c r="C220" s="5"/>
      <c r="D220" s="5"/>
      <c r="E220" s="3"/>
      <c r="F220" s="3"/>
      <c r="G220" s="3"/>
      <c r="H220" s="3"/>
      <c r="I220" s="3"/>
      <c r="J220" s="3"/>
      <c r="K220" s="3"/>
      <c r="L220" s="3"/>
      <c r="M220" s="3"/>
      <c r="N220" s="3"/>
      <c r="O220" s="3"/>
      <c r="P220" s="3"/>
      <c r="Q220" s="3"/>
      <c r="R220" s="67"/>
      <c r="S220" s="3"/>
      <c r="T220" s="3"/>
      <c r="U220" s="3"/>
      <c r="V220" s="3"/>
    </row>
    <row r="221" spans="2:22" ht="15" customHeight="1" x14ac:dyDescent="0.25">
      <c r="B221" s="3"/>
      <c r="C221" s="5"/>
      <c r="D221" s="5"/>
      <c r="E221" s="3"/>
      <c r="F221" s="3"/>
      <c r="G221" s="3"/>
      <c r="H221" s="3"/>
      <c r="I221" s="3"/>
      <c r="J221" s="3"/>
      <c r="K221" s="3"/>
      <c r="L221" s="3"/>
      <c r="M221" s="3"/>
      <c r="N221" s="3"/>
      <c r="O221" s="3"/>
      <c r="P221" s="3"/>
      <c r="Q221" s="3"/>
      <c r="R221" s="67"/>
      <c r="S221" s="3"/>
      <c r="T221" s="3"/>
      <c r="U221" s="3"/>
      <c r="V221" s="3"/>
    </row>
    <row r="222" spans="2:22" ht="15" customHeight="1" x14ac:dyDescent="0.25">
      <c r="B222" s="3"/>
      <c r="C222" s="5"/>
      <c r="D222" s="5"/>
      <c r="E222" s="3"/>
      <c r="F222" s="3"/>
      <c r="G222" s="3"/>
      <c r="H222" s="3"/>
      <c r="I222" s="3"/>
      <c r="J222" s="3"/>
      <c r="K222" s="3"/>
      <c r="L222" s="3"/>
      <c r="M222" s="3"/>
      <c r="N222" s="3"/>
      <c r="O222" s="3"/>
      <c r="P222" s="3"/>
      <c r="Q222" s="3"/>
      <c r="R222" s="67"/>
      <c r="S222" s="3"/>
      <c r="T222" s="3"/>
      <c r="U222" s="3"/>
      <c r="V222" s="3"/>
    </row>
    <row r="223" spans="2:22" x14ac:dyDescent="0.25">
      <c r="R223" s="67"/>
    </row>
  </sheetData>
  <autoFilter ref="A8:AF162" xr:uid="{F67314AC-F892-4A7D-8C08-65786BB61FB1}"/>
  <mergeCells count="35">
    <mergeCell ref="AC4:AC6"/>
    <mergeCell ref="AD4:AD6"/>
    <mergeCell ref="AE4:AE6"/>
    <mergeCell ref="V4:V6"/>
    <mergeCell ref="W4:W6"/>
    <mergeCell ref="X4:X6"/>
    <mergeCell ref="Y4:Y6"/>
    <mergeCell ref="Z4:Z6"/>
    <mergeCell ref="AA4:AA6"/>
    <mergeCell ref="AB3:AE3"/>
    <mergeCell ref="C4:C6"/>
    <mergeCell ref="E4:E6"/>
    <mergeCell ref="F4:F6"/>
    <mergeCell ref="G4:G6"/>
    <mergeCell ref="H4:H6"/>
    <mergeCell ref="I4:I6"/>
    <mergeCell ref="J4:J6"/>
    <mergeCell ref="K4:K6"/>
    <mergeCell ref="W3:AA3"/>
    <mergeCell ref="P4:P6"/>
    <mergeCell ref="Q4:Q6"/>
    <mergeCell ref="R4:R6"/>
    <mergeCell ref="S4:S6"/>
    <mergeCell ref="T4:T6"/>
    <mergeCell ref="AB4:AB6"/>
    <mergeCell ref="A3:A6"/>
    <mergeCell ref="D3:D6"/>
    <mergeCell ref="E3:I3"/>
    <mergeCell ref="J3:P3"/>
    <mergeCell ref="Q3:V3"/>
    <mergeCell ref="L4:L6"/>
    <mergeCell ref="M4:M6"/>
    <mergeCell ref="N4:N6"/>
    <mergeCell ref="O4:O6"/>
    <mergeCell ref="U4:U6"/>
  </mergeCells>
  <dataValidations count="1">
    <dataValidation type="list" allowBlank="1" showInputMessage="1" showErrorMessage="1" sqref="B9:B161" xr:uid="{1FF56609-478C-4EE8-9DD8-AED827AB1088}">
      <formula1>$B$4:$B$7</formula1>
    </dataValidation>
  </dataValidations>
  <hyperlinks>
    <hyperlink ref="I140" r:id="rId1" xr:uid="{BA62923F-83DD-494B-A1F0-EED636C07214}"/>
    <hyperlink ref="I143" r:id="rId2" xr:uid="{76E2AF81-96C8-4527-9829-799E90760D9A}"/>
    <hyperlink ref="V17" r:id="rId3" xr:uid="{E7A32D39-271B-4DA0-9BC1-867E726E65C8}"/>
    <hyperlink ref="I21" r:id="rId4" xr:uid="{F2DF07FD-70E8-4440-884C-39D91277B6A1}"/>
    <hyperlink ref="I30" r:id="rId5" xr:uid="{37E9FE4D-1D25-4618-93AB-4DAF96773293}"/>
    <hyperlink ref="I38" r:id="rId6" xr:uid="{A104022E-3170-4123-A5F7-5332A24C6AE6}"/>
    <hyperlink ref="I55" r:id="rId7" location="3477 " xr:uid="{253FB60F-4E87-4105-8792-524D2644FE7F}"/>
    <hyperlink ref="I56" r:id="rId8" xr:uid="{0AEE6028-7C56-4789-98DE-75B3077A6D71}"/>
    <hyperlink ref="I57" r:id="rId9" xr:uid="{E33F0E19-AC4A-4083-9333-69BC3716F972}"/>
    <hyperlink ref="O55" r:id="rId10" xr:uid="{F8A14447-6061-4B2D-B04E-024956FF049B}"/>
    <hyperlink ref="O56" r:id="rId11" xr:uid="{E0AB49CA-DB90-4271-901D-2B8401D21E19}"/>
    <hyperlink ref="O57" r:id="rId12" xr:uid="{B6059E19-2C2C-4954-96F3-CAFC79D88AEC}"/>
    <hyperlink ref="V55" r:id="rId13" xr:uid="{DD84F667-56E6-4968-B9E0-1C3A193B3DB0}"/>
    <hyperlink ref="V56" r:id="rId14" xr:uid="{8A126D58-C83E-472F-B24F-2B990622B2AA}"/>
    <hyperlink ref="V57" r:id="rId15" xr:uid="{5ABDF998-2363-4BBD-82F0-22A254AA72DB}"/>
    <hyperlink ref="AA55" r:id="rId16" xr:uid="{5584E82B-C89E-4113-8E96-B532A4A11C3A}"/>
    <hyperlink ref="AA56" r:id="rId17" xr:uid="{622347BC-9E34-4493-A793-AD6C55981B44}"/>
    <hyperlink ref="I59" r:id="rId18" xr:uid="{1668263E-562B-4E15-B573-034C92F96167}"/>
    <hyperlink ref="I120" r:id="rId19" xr:uid="{B7D354E4-9E39-4981-8D2D-A40EA46778D6}"/>
    <hyperlink ref="I64" r:id="rId20" xr:uid="{2524AB59-0CD5-4004-8C42-4193EC24BC5D}"/>
    <hyperlink ref="I95" r:id="rId21" xr:uid="{D931EA64-9416-4E95-98C0-81FA67805E2E}"/>
    <hyperlink ref="AE119" r:id="rId22" xr:uid="{2BCF9F25-7E25-4F9E-9CB3-AC47F3F21D2B}"/>
  </hyperlinks>
  <pageMargins left="0.70866141732283472" right="0.70866141732283472" top="0.74803149606299213" bottom="0.74803149606299213" header="0.31496062992125984" footer="0.31496062992125984"/>
  <pageSetup paperSize="9" scale="76" fitToWidth="3" fitToHeight="0" orientation="landscape" r:id="rId23"/>
  <headerFooter>
    <oddFooter>&amp;C&amp;A&amp;R&amp;P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4EFAADCF-911F-482B-B8AB-559E96BBEE9B}">
          <x14:formula1>
            <xm:f>$B$4:$B$6</xm:f>
          </x14:formula1>
          <xm:sqref>KSF983078:KSF983080 IV113 SR113 ACN113 AMJ113 AWF113 BGB113 BPX113 BZT113 CJP113 CTL113 DDH113 DND113 DWZ113 EGV113 EQR113 FAN113 FKJ113 FUF113 GEB113 GNX113 GXT113 HHP113 HRL113 IBH113 ILD113 IUZ113 JEV113 JOR113 JYN113 KIJ113 KSF113 LCB113 LLX113 LVT113 MFP113 MPL113 MZH113 NJD113 NSZ113 OCV113 OMR113 OWN113 PGJ113 PQF113 QAB113 QJX113 QTT113 RDP113 RNL113 RXH113 SHD113 SQZ113 TAV113 TKR113 TUN113 UEJ113 UOF113 UYB113 VHX113 VRT113 WBP113 WLL113 WVH113 IV65649 SR65649 ACN65649 AMJ65649 AWF65649 BGB65649 BPX65649 BZT65649 CJP65649 CTL65649 DDH65649 DND65649 DWZ65649 EGV65649 EQR65649 FAN65649 FKJ65649 FUF65649 GEB65649 GNX65649 GXT65649 HHP65649 HRL65649 IBH65649 ILD65649 IUZ65649 JEV65649 JOR65649 JYN65649 KIJ65649 KSF65649 LCB65649 LLX65649 LVT65649 MFP65649 MPL65649 MZH65649 NJD65649 NSZ65649 OCV65649 OMR65649 OWN65649 PGJ65649 PQF65649 QAB65649 QJX65649 QTT65649 RDP65649 RNL65649 RXH65649 SHD65649 SQZ65649 TAV65649 TKR65649 TUN65649 UEJ65649 UOF65649 UYB65649 VHX65649 VRT65649 WBP65649 WLL65649 WVH65649 IV131185 SR131185 ACN131185 AMJ131185 AWF131185 BGB131185 BPX131185 BZT131185 CJP131185 CTL131185 DDH131185 DND131185 DWZ131185 EGV131185 EQR131185 FAN131185 FKJ131185 FUF131185 GEB131185 GNX131185 GXT131185 HHP131185 HRL131185 IBH131185 ILD131185 IUZ131185 JEV131185 JOR131185 JYN131185 KIJ131185 KSF131185 LCB131185 LLX131185 LVT131185 MFP131185 MPL131185 MZH131185 NJD131185 NSZ131185 OCV131185 OMR131185 OWN131185 PGJ131185 PQF131185 QAB131185 QJX131185 QTT131185 RDP131185 RNL131185 RXH131185 SHD131185 SQZ131185 TAV131185 TKR131185 TUN131185 UEJ131185 UOF131185 UYB131185 VHX131185 VRT131185 WBP131185 WLL131185 WVH131185 IV196721 SR196721 ACN196721 AMJ196721 AWF196721 BGB196721 BPX196721 BZT196721 CJP196721 CTL196721 DDH196721 DND196721 DWZ196721 EGV196721 EQR196721 FAN196721 FKJ196721 FUF196721 GEB196721 GNX196721 GXT196721 HHP196721 HRL196721 IBH196721 ILD196721 IUZ196721 JEV196721 JOR196721 JYN196721 KIJ196721 KSF196721 LCB196721 LLX196721 LVT196721 MFP196721 MPL196721 MZH196721 NJD196721 NSZ196721 OCV196721 OMR196721 OWN196721 PGJ196721 PQF196721 QAB196721 QJX196721 QTT196721 RDP196721 RNL196721 RXH196721 SHD196721 SQZ196721 TAV196721 TKR196721 TUN196721 UEJ196721 UOF196721 UYB196721 VHX196721 VRT196721 WBP196721 WLL196721 WVH196721 IV262257 SR262257 ACN262257 AMJ262257 AWF262257 BGB262257 BPX262257 BZT262257 CJP262257 CTL262257 DDH262257 DND262257 DWZ262257 EGV262257 EQR262257 FAN262257 FKJ262257 FUF262257 GEB262257 GNX262257 GXT262257 HHP262257 HRL262257 IBH262257 ILD262257 IUZ262257 JEV262257 JOR262257 JYN262257 KIJ262257 KSF262257 LCB262257 LLX262257 LVT262257 MFP262257 MPL262257 MZH262257 NJD262257 NSZ262257 OCV262257 OMR262257 OWN262257 PGJ262257 PQF262257 QAB262257 QJX262257 QTT262257 RDP262257 RNL262257 RXH262257 SHD262257 SQZ262257 TAV262257 TKR262257 TUN262257 UEJ262257 UOF262257 UYB262257 VHX262257 VRT262257 WBP262257 WLL262257 WVH262257 IV327793 SR327793 ACN327793 AMJ327793 AWF327793 BGB327793 BPX327793 BZT327793 CJP327793 CTL327793 DDH327793 DND327793 DWZ327793 EGV327793 EQR327793 FAN327793 FKJ327793 FUF327793 GEB327793 GNX327793 GXT327793 HHP327793 HRL327793 IBH327793 ILD327793 IUZ327793 JEV327793 JOR327793 JYN327793 KIJ327793 KSF327793 LCB327793 LLX327793 LVT327793 MFP327793 MPL327793 MZH327793 NJD327793 NSZ327793 OCV327793 OMR327793 OWN327793 PGJ327793 PQF327793 QAB327793 QJX327793 QTT327793 RDP327793 RNL327793 RXH327793 SHD327793 SQZ327793 TAV327793 TKR327793 TUN327793 UEJ327793 UOF327793 UYB327793 VHX327793 VRT327793 WBP327793 WLL327793 WVH327793 IV393329 SR393329 ACN393329 AMJ393329 AWF393329 BGB393329 BPX393329 BZT393329 CJP393329 CTL393329 DDH393329 DND393329 DWZ393329 EGV393329 EQR393329 FAN393329 FKJ393329 FUF393329 GEB393329 GNX393329 GXT393329 HHP393329 HRL393329 IBH393329 ILD393329 IUZ393329 JEV393329 JOR393329 JYN393329 KIJ393329 KSF393329 LCB393329 LLX393329 LVT393329 MFP393329 MPL393329 MZH393329 NJD393329 NSZ393329 OCV393329 OMR393329 OWN393329 PGJ393329 PQF393329 QAB393329 QJX393329 QTT393329 RDP393329 RNL393329 RXH393329 SHD393329 SQZ393329 TAV393329 TKR393329 TUN393329 UEJ393329 UOF393329 UYB393329 VHX393329 VRT393329 WBP393329 WLL393329 WVH393329 IV458865 SR458865 ACN458865 AMJ458865 AWF458865 BGB458865 BPX458865 BZT458865 CJP458865 CTL458865 DDH458865 DND458865 DWZ458865 EGV458865 EQR458865 FAN458865 FKJ458865 FUF458865 GEB458865 GNX458865 GXT458865 HHP458865 HRL458865 IBH458865 ILD458865 IUZ458865 JEV458865 JOR458865 JYN458865 KIJ458865 KSF458865 LCB458865 LLX458865 LVT458865 MFP458865 MPL458865 MZH458865 NJD458865 NSZ458865 OCV458865 OMR458865 OWN458865 PGJ458865 PQF458865 QAB458865 QJX458865 QTT458865 RDP458865 RNL458865 RXH458865 SHD458865 SQZ458865 TAV458865 TKR458865 TUN458865 UEJ458865 UOF458865 UYB458865 VHX458865 VRT458865 WBP458865 WLL458865 WVH458865 IV524401 SR524401 ACN524401 AMJ524401 AWF524401 BGB524401 BPX524401 BZT524401 CJP524401 CTL524401 DDH524401 DND524401 DWZ524401 EGV524401 EQR524401 FAN524401 FKJ524401 FUF524401 GEB524401 GNX524401 GXT524401 HHP524401 HRL524401 IBH524401 ILD524401 IUZ524401 JEV524401 JOR524401 JYN524401 KIJ524401 KSF524401 LCB524401 LLX524401 LVT524401 MFP524401 MPL524401 MZH524401 NJD524401 NSZ524401 OCV524401 OMR524401 OWN524401 PGJ524401 PQF524401 QAB524401 QJX524401 QTT524401 RDP524401 RNL524401 RXH524401 SHD524401 SQZ524401 TAV524401 TKR524401 TUN524401 UEJ524401 UOF524401 UYB524401 VHX524401 VRT524401 WBP524401 WLL524401 WVH524401 IV589937 SR589937 ACN589937 AMJ589937 AWF589937 BGB589937 BPX589937 BZT589937 CJP589937 CTL589937 DDH589937 DND589937 DWZ589937 EGV589937 EQR589937 FAN589937 FKJ589937 FUF589937 GEB589937 GNX589937 GXT589937 HHP589937 HRL589937 IBH589937 ILD589937 IUZ589937 JEV589937 JOR589937 JYN589937 KIJ589937 KSF589937 LCB589937 LLX589937 LVT589937 MFP589937 MPL589937 MZH589937 NJD589937 NSZ589937 OCV589937 OMR589937 OWN589937 PGJ589937 PQF589937 QAB589937 QJX589937 QTT589937 RDP589937 RNL589937 RXH589937 SHD589937 SQZ589937 TAV589937 TKR589937 TUN589937 UEJ589937 UOF589937 UYB589937 VHX589937 VRT589937 WBP589937 WLL589937 WVH589937 IV655473 SR655473 ACN655473 AMJ655473 AWF655473 BGB655473 BPX655473 BZT655473 CJP655473 CTL655473 DDH655473 DND655473 DWZ655473 EGV655473 EQR655473 FAN655473 FKJ655473 FUF655473 GEB655473 GNX655473 GXT655473 HHP655473 HRL655473 IBH655473 ILD655473 IUZ655473 JEV655473 JOR655473 JYN655473 KIJ655473 KSF655473 LCB655473 LLX655473 LVT655473 MFP655473 MPL655473 MZH655473 NJD655473 NSZ655473 OCV655473 OMR655473 OWN655473 PGJ655473 PQF655473 QAB655473 QJX655473 QTT655473 RDP655473 RNL655473 RXH655473 SHD655473 SQZ655473 TAV655473 TKR655473 TUN655473 UEJ655473 UOF655473 UYB655473 VHX655473 VRT655473 WBP655473 WLL655473 WVH655473 IV721009 SR721009 ACN721009 AMJ721009 AWF721009 BGB721009 BPX721009 BZT721009 CJP721009 CTL721009 DDH721009 DND721009 DWZ721009 EGV721009 EQR721009 FAN721009 FKJ721009 FUF721009 GEB721009 GNX721009 GXT721009 HHP721009 HRL721009 IBH721009 ILD721009 IUZ721009 JEV721009 JOR721009 JYN721009 KIJ721009 KSF721009 LCB721009 LLX721009 LVT721009 MFP721009 MPL721009 MZH721009 NJD721009 NSZ721009 OCV721009 OMR721009 OWN721009 PGJ721009 PQF721009 QAB721009 QJX721009 QTT721009 RDP721009 RNL721009 RXH721009 SHD721009 SQZ721009 TAV721009 TKR721009 TUN721009 UEJ721009 UOF721009 UYB721009 VHX721009 VRT721009 WBP721009 WLL721009 WVH721009 IV786545 SR786545 ACN786545 AMJ786545 AWF786545 BGB786545 BPX786545 BZT786545 CJP786545 CTL786545 DDH786545 DND786545 DWZ786545 EGV786545 EQR786545 FAN786545 FKJ786545 FUF786545 GEB786545 GNX786545 GXT786545 HHP786545 HRL786545 IBH786545 ILD786545 IUZ786545 JEV786545 JOR786545 JYN786545 KIJ786545 KSF786545 LCB786545 LLX786545 LVT786545 MFP786545 MPL786545 MZH786545 NJD786545 NSZ786545 OCV786545 OMR786545 OWN786545 PGJ786545 PQF786545 QAB786545 QJX786545 QTT786545 RDP786545 RNL786545 RXH786545 SHD786545 SQZ786545 TAV786545 TKR786545 TUN786545 UEJ786545 UOF786545 UYB786545 VHX786545 VRT786545 WBP786545 WLL786545 WVH786545 IV852081 SR852081 ACN852081 AMJ852081 AWF852081 BGB852081 BPX852081 BZT852081 CJP852081 CTL852081 DDH852081 DND852081 DWZ852081 EGV852081 EQR852081 FAN852081 FKJ852081 FUF852081 GEB852081 GNX852081 GXT852081 HHP852081 HRL852081 IBH852081 ILD852081 IUZ852081 JEV852081 JOR852081 JYN852081 KIJ852081 KSF852081 LCB852081 LLX852081 LVT852081 MFP852081 MPL852081 MZH852081 NJD852081 NSZ852081 OCV852081 OMR852081 OWN852081 PGJ852081 PQF852081 QAB852081 QJX852081 QTT852081 RDP852081 RNL852081 RXH852081 SHD852081 SQZ852081 TAV852081 TKR852081 TUN852081 UEJ852081 UOF852081 UYB852081 VHX852081 VRT852081 WBP852081 WLL852081 WVH852081 IV917617 SR917617 ACN917617 AMJ917617 AWF917617 BGB917617 BPX917617 BZT917617 CJP917617 CTL917617 DDH917617 DND917617 DWZ917617 EGV917617 EQR917617 FAN917617 FKJ917617 FUF917617 GEB917617 GNX917617 GXT917617 HHP917617 HRL917617 IBH917617 ILD917617 IUZ917617 JEV917617 JOR917617 JYN917617 KIJ917617 KSF917617 LCB917617 LLX917617 LVT917617 MFP917617 MPL917617 MZH917617 NJD917617 NSZ917617 OCV917617 OMR917617 OWN917617 PGJ917617 PQF917617 QAB917617 QJX917617 QTT917617 RDP917617 RNL917617 RXH917617 SHD917617 SQZ917617 TAV917617 TKR917617 TUN917617 UEJ917617 UOF917617 UYB917617 VHX917617 VRT917617 WBP917617 WLL917617 WVH917617 IV983153 SR983153 ACN983153 AMJ983153 AWF983153 BGB983153 BPX983153 BZT983153 CJP983153 CTL983153 DDH983153 DND983153 DWZ983153 EGV983153 EQR983153 FAN983153 FKJ983153 FUF983153 GEB983153 GNX983153 GXT983153 HHP983153 HRL983153 IBH983153 ILD983153 IUZ983153 JEV983153 JOR983153 JYN983153 KIJ983153 KSF983153 LCB983153 LLX983153 LVT983153 MFP983153 MPL983153 MZH983153 NJD983153 NSZ983153 OCV983153 OMR983153 OWN983153 PGJ983153 PQF983153 QAB983153 QJX983153 QTT983153 RDP983153 RNL983153 RXH983153 SHD983153 SQZ983153 TAV983153 TKR983153 TUN983153 UEJ983153 UOF983153 UYB983153 VHX983153 VRT983153 WBP983153 WLL983153 WVH983153 LCB983078:LCB983080 IV138 SR138 ACN138 AMJ138 AWF138 BGB138 BPX138 BZT138 CJP138 CTL138 DDH138 DND138 DWZ138 EGV138 EQR138 FAN138 FKJ138 FUF138 GEB138 GNX138 GXT138 HHP138 HRL138 IBH138 ILD138 IUZ138 JEV138 JOR138 JYN138 KIJ138 KSF138 LCB138 LLX138 LVT138 MFP138 MPL138 MZH138 NJD138 NSZ138 OCV138 OMR138 OWN138 PGJ138 PQF138 QAB138 QJX138 QTT138 RDP138 RNL138 RXH138 SHD138 SQZ138 TAV138 TKR138 TUN138 UEJ138 UOF138 UYB138 VHX138 VRT138 WBP138 WLL138 WVH138 IV65674 SR65674 ACN65674 AMJ65674 AWF65674 BGB65674 BPX65674 BZT65674 CJP65674 CTL65674 DDH65674 DND65674 DWZ65674 EGV65674 EQR65674 FAN65674 FKJ65674 FUF65674 GEB65674 GNX65674 GXT65674 HHP65674 HRL65674 IBH65674 ILD65674 IUZ65674 JEV65674 JOR65674 JYN65674 KIJ65674 KSF65674 LCB65674 LLX65674 LVT65674 MFP65674 MPL65674 MZH65674 NJD65674 NSZ65674 OCV65674 OMR65674 OWN65674 PGJ65674 PQF65674 QAB65674 QJX65674 QTT65674 RDP65674 RNL65674 RXH65674 SHD65674 SQZ65674 TAV65674 TKR65674 TUN65674 UEJ65674 UOF65674 UYB65674 VHX65674 VRT65674 WBP65674 WLL65674 WVH65674 IV131210 SR131210 ACN131210 AMJ131210 AWF131210 BGB131210 BPX131210 BZT131210 CJP131210 CTL131210 DDH131210 DND131210 DWZ131210 EGV131210 EQR131210 FAN131210 FKJ131210 FUF131210 GEB131210 GNX131210 GXT131210 HHP131210 HRL131210 IBH131210 ILD131210 IUZ131210 JEV131210 JOR131210 JYN131210 KIJ131210 KSF131210 LCB131210 LLX131210 LVT131210 MFP131210 MPL131210 MZH131210 NJD131210 NSZ131210 OCV131210 OMR131210 OWN131210 PGJ131210 PQF131210 QAB131210 QJX131210 QTT131210 RDP131210 RNL131210 RXH131210 SHD131210 SQZ131210 TAV131210 TKR131210 TUN131210 UEJ131210 UOF131210 UYB131210 VHX131210 VRT131210 WBP131210 WLL131210 WVH131210 IV196746 SR196746 ACN196746 AMJ196746 AWF196746 BGB196746 BPX196746 BZT196746 CJP196746 CTL196746 DDH196746 DND196746 DWZ196746 EGV196746 EQR196746 FAN196746 FKJ196746 FUF196746 GEB196746 GNX196746 GXT196746 HHP196746 HRL196746 IBH196746 ILD196746 IUZ196746 JEV196746 JOR196746 JYN196746 KIJ196746 KSF196746 LCB196746 LLX196746 LVT196746 MFP196746 MPL196746 MZH196746 NJD196746 NSZ196746 OCV196746 OMR196746 OWN196746 PGJ196746 PQF196746 QAB196746 QJX196746 QTT196746 RDP196746 RNL196746 RXH196746 SHD196746 SQZ196746 TAV196746 TKR196746 TUN196746 UEJ196746 UOF196746 UYB196746 VHX196746 VRT196746 WBP196746 WLL196746 WVH196746 IV262282 SR262282 ACN262282 AMJ262282 AWF262282 BGB262282 BPX262282 BZT262282 CJP262282 CTL262282 DDH262282 DND262282 DWZ262282 EGV262282 EQR262282 FAN262282 FKJ262282 FUF262282 GEB262282 GNX262282 GXT262282 HHP262282 HRL262282 IBH262282 ILD262282 IUZ262282 JEV262282 JOR262282 JYN262282 KIJ262282 KSF262282 LCB262282 LLX262282 LVT262282 MFP262282 MPL262282 MZH262282 NJD262282 NSZ262282 OCV262282 OMR262282 OWN262282 PGJ262282 PQF262282 QAB262282 QJX262282 QTT262282 RDP262282 RNL262282 RXH262282 SHD262282 SQZ262282 TAV262282 TKR262282 TUN262282 UEJ262282 UOF262282 UYB262282 VHX262282 VRT262282 WBP262282 WLL262282 WVH262282 IV327818 SR327818 ACN327818 AMJ327818 AWF327818 BGB327818 BPX327818 BZT327818 CJP327818 CTL327818 DDH327818 DND327818 DWZ327818 EGV327818 EQR327818 FAN327818 FKJ327818 FUF327818 GEB327818 GNX327818 GXT327818 HHP327818 HRL327818 IBH327818 ILD327818 IUZ327818 JEV327818 JOR327818 JYN327818 KIJ327818 KSF327818 LCB327818 LLX327818 LVT327818 MFP327818 MPL327818 MZH327818 NJD327818 NSZ327818 OCV327818 OMR327818 OWN327818 PGJ327818 PQF327818 QAB327818 QJX327818 QTT327818 RDP327818 RNL327818 RXH327818 SHD327818 SQZ327818 TAV327818 TKR327818 TUN327818 UEJ327818 UOF327818 UYB327818 VHX327818 VRT327818 WBP327818 WLL327818 WVH327818 IV393354 SR393354 ACN393354 AMJ393354 AWF393354 BGB393354 BPX393354 BZT393354 CJP393354 CTL393354 DDH393354 DND393354 DWZ393354 EGV393354 EQR393354 FAN393354 FKJ393354 FUF393354 GEB393354 GNX393354 GXT393354 HHP393354 HRL393354 IBH393354 ILD393354 IUZ393354 JEV393354 JOR393354 JYN393354 KIJ393354 KSF393354 LCB393354 LLX393354 LVT393354 MFP393354 MPL393354 MZH393354 NJD393354 NSZ393354 OCV393354 OMR393354 OWN393354 PGJ393354 PQF393354 QAB393354 QJX393354 QTT393354 RDP393354 RNL393354 RXH393354 SHD393354 SQZ393354 TAV393354 TKR393354 TUN393354 UEJ393354 UOF393354 UYB393354 VHX393354 VRT393354 WBP393354 WLL393354 WVH393354 IV458890 SR458890 ACN458890 AMJ458890 AWF458890 BGB458890 BPX458890 BZT458890 CJP458890 CTL458890 DDH458890 DND458890 DWZ458890 EGV458890 EQR458890 FAN458890 FKJ458890 FUF458890 GEB458890 GNX458890 GXT458890 HHP458890 HRL458890 IBH458890 ILD458890 IUZ458890 JEV458890 JOR458890 JYN458890 KIJ458890 KSF458890 LCB458890 LLX458890 LVT458890 MFP458890 MPL458890 MZH458890 NJD458890 NSZ458890 OCV458890 OMR458890 OWN458890 PGJ458890 PQF458890 QAB458890 QJX458890 QTT458890 RDP458890 RNL458890 RXH458890 SHD458890 SQZ458890 TAV458890 TKR458890 TUN458890 UEJ458890 UOF458890 UYB458890 VHX458890 VRT458890 WBP458890 WLL458890 WVH458890 IV524426 SR524426 ACN524426 AMJ524426 AWF524426 BGB524426 BPX524426 BZT524426 CJP524426 CTL524426 DDH524426 DND524426 DWZ524426 EGV524426 EQR524426 FAN524426 FKJ524426 FUF524426 GEB524426 GNX524426 GXT524426 HHP524426 HRL524426 IBH524426 ILD524426 IUZ524426 JEV524426 JOR524426 JYN524426 KIJ524426 KSF524426 LCB524426 LLX524426 LVT524426 MFP524426 MPL524426 MZH524426 NJD524426 NSZ524426 OCV524426 OMR524426 OWN524426 PGJ524426 PQF524426 QAB524426 QJX524426 QTT524426 RDP524426 RNL524426 RXH524426 SHD524426 SQZ524426 TAV524426 TKR524426 TUN524426 UEJ524426 UOF524426 UYB524426 VHX524426 VRT524426 WBP524426 WLL524426 WVH524426 IV589962 SR589962 ACN589962 AMJ589962 AWF589962 BGB589962 BPX589962 BZT589962 CJP589962 CTL589962 DDH589962 DND589962 DWZ589962 EGV589962 EQR589962 FAN589962 FKJ589962 FUF589962 GEB589962 GNX589962 GXT589962 HHP589962 HRL589962 IBH589962 ILD589962 IUZ589962 JEV589962 JOR589962 JYN589962 KIJ589962 KSF589962 LCB589962 LLX589962 LVT589962 MFP589962 MPL589962 MZH589962 NJD589962 NSZ589962 OCV589962 OMR589962 OWN589962 PGJ589962 PQF589962 QAB589962 QJX589962 QTT589962 RDP589962 RNL589962 RXH589962 SHD589962 SQZ589962 TAV589962 TKR589962 TUN589962 UEJ589962 UOF589962 UYB589962 VHX589962 VRT589962 WBP589962 WLL589962 WVH589962 IV655498 SR655498 ACN655498 AMJ655498 AWF655498 BGB655498 BPX655498 BZT655498 CJP655498 CTL655498 DDH655498 DND655498 DWZ655498 EGV655498 EQR655498 FAN655498 FKJ655498 FUF655498 GEB655498 GNX655498 GXT655498 HHP655498 HRL655498 IBH655498 ILD655498 IUZ655498 JEV655498 JOR655498 JYN655498 KIJ655498 KSF655498 LCB655498 LLX655498 LVT655498 MFP655498 MPL655498 MZH655498 NJD655498 NSZ655498 OCV655498 OMR655498 OWN655498 PGJ655498 PQF655498 QAB655498 QJX655498 QTT655498 RDP655498 RNL655498 RXH655498 SHD655498 SQZ655498 TAV655498 TKR655498 TUN655498 UEJ655498 UOF655498 UYB655498 VHX655498 VRT655498 WBP655498 WLL655498 WVH655498 IV721034 SR721034 ACN721034 AMJ721034 AWF721034 BGB721034 BPX721034 BZT721034 CJP721034 CTL721034 DDH721034 DND721034 DWZ721034 EGV721034 EQR721034 FAN721034 FKJ721034 FUF721034 GEB721034 GNX721034 GXT721034 HHP721034 HRL721034 IBH721034 ILD721034 IUZ721034 JEV721034 JOR721034 JYN721034 KIJ721034 KSF721034 LCB721034 LLX721034 LVT721034 MFP721034 MPL721034 MZH721034 NJD721034 NSZ721034 OCV721034 OMR721034 OWN721034 PGJ721034 PQF721034 QAB721034 QJX721034 QTT721034 RDP721034 RNL721034 RXH721034 SHD721034 SQZ721034 TAV721034 TKR721034 TUN721034 UEJ721034 UOF721034 UYB721034 VHX721034 VRT721034 WBP721034 WLL721034 WVH721034 IV786570 SR786570 ACN786570 AMJ786570 AWF786570 BGB786570 BPX786570 BZT786570 CJP786570 CTL786570 DDH786570 DND786570 DWZ786570 EGV786570 EQR786570 FAN786570 FKJ786570 FUF786570 GEB786570 GNX786570 GXT786570 HHP786570 HRL786570 IBH786570 ILD786570 IUZ786570 JEV786570 JOR786570 JYN786570 KIJ786570 KSF786570 LCB786570 LLX786570 LVT786570 MFP786570 MPL786570 MZH786570 NJD786570 NSZ786570 OCV786570 OMR786570 OWN786570 PGJ786570 PQF786570 QAB786570 QJX786570 QTT786570 RDP786570 RNL786570 RXH786570 SHD786570 SQZ786570 TAV786570 TKR786570 TUN786570 UEJ786570 UOF786570 UYB786570 VHX786570 VRT786570 WBP786570 WLL786570 WVH786570 IV852106 SR852106 ACN852106 AMJ852106 AWF852106 BGB852106 BPX852106 BZT852106 CJP852106 CTL852106 DDH852106 DND852106 DWZ852106 EGV852106 EQR852106 FAN852106 FKJ852106 FUF852106 GEB852106 GNX852106 GXT852106 HHP852106 HRL852106 IBH852106 ILD852106 IUZ852106 JEV852106 JOR852106 JYN852106 KIJ852106 KSF852106 LCB852106 LLX852106 LVT852106 MFP852106 MPL852106 MZH852106 NJD852106 NSZ852106 OCV852106 OMR852106 OWN852106 PGJ852106 PQF852106 QAB852106 QJX852106 QTT852106 RDP852106 RNL852106 RXH852106 SHD852106 SQZ852106 TAV852106 TKR852106 TUN852106 UEJ852106 UOF852106 UYB852106 VHX852106 VRT852106 WBP852106 WLL852106 WVH852106 IV917642 SR917642 ACN917642 AMJ917642 AWF917642 BGB917642 BPX917642 BZT917642 CJP917642 CTL917642 DDH917642 DND917642 DWZ917642 EGV917642 EQR917642 FAN917642 FKJ917642 FUF917642 GEB917642 GNX917642 GXT917642 HHP917642 HRL917642 IBH917642 ILD917642 IUZ917642 JEV917642 JOR917642 JYN917642 KIJ917642 KSF917642 LCB917642 LLX917642 LVT917642 MFP917642 MPL917642 MZH917642 NJD917642 NSZ917642 OCV917642 OMR917642 OWN917642 PGJ917642 PQF917642 QAB917642 QJX917642 QTT917642 RDP917642 RNL917642 RXH917642 SHD917642 SQZ917642 TAV917642 TKR917642 TUN917642 UEJ917642 UOF917642 UYB917642 VHX917642 VRT917642 WBP917642 WLL917642 WVH917642 IV983178 SR983178 ACN983178 AMJ983178 AWF983178 BGB983178 BPX983178 BZT983178 CJP983178 CTL983178 DDH983178 DND983178 DWZ983178 EGV983178 EQR983178 FAN983178 FKJ983178 FUF983178 GEB983178 GNX983178 GXT983178 HHP983178 HRL983178 IBH983178 ILD983178 IUZ983178 JEV983178 JOR983178 JYN983178 KIJ983178 KSF983178 LCB983178 LLX983178 LVT983178 MFP983178 MPL983178 MZH983178 NJD983178 NSZ983178 OCV983178 OMR983178 OWN983178 PGJ983178 PQF983178 QAB983178 QJX983178 QTT983178 RDP983178 RNL983178 RXH983178 SHD983178 SQZ983178 TAV983178 TKR983178 TUN983178 UEJ983178 UOF983178 UYB983178 VHX983178 VRT983178 WBP983178 WLL983178 WVH983178 LLX983078:LLX983080 IV65641 SR65641 ACN65641 AMJ65641 AWF65641 BGB65641 BPX65641 BZT65641 CJP65641 CTL65641 DDH65641 DND65641 DWZ65641 EGV65641 EQR65641 FAN65641 FKJ65641 FUF65641 GEB65641 GNX65641 GXT65641 HHP65641 HRL65641 IBH65641 ILD65641 IUZ65641 JEV65641 JOR65641 JYN65641 KIJ65641 KSF65641 LCB65641 LLX65641 LVT65641 MFP65641 MPL65641 MZH65641 NJD65641 NSZ65641 OCV65641 OMR65641 OWN65641 PGJ65641 PQF65641 QAB65641 QJX65641 QTT65641 RDP65641 RNL65641 RXH65641 SHD65641 SQZ65641 TAV65641 TKR65641 TUN65641 UEJ65641 UOF65641 UYB65641 VHX65641 VRT65641 WBP65641 WLL65641 WVH65641 IV131177 SR131177 ACN131177 AMJ131177 AWF131177 BGB131177 BPX131177 BZT131177 CJP131177 CTL131177 DDH131177 DND131177 DWZ131177 EGV131177 EQR131177 FAN131177 FKJ131177 FUF131177 GEB131177 GNX131177 GXT131177 HHP131177 HRL131177 IBH131177 ILD131177 IUZ131177 JEV131177 JOR131177 JYN131177 KIJ131177 KSF131177 LCB131177 LLX131177 LVT131177 MFP131177 MPL131177 MZH131177 NJD131177 NSZ131177 OCV131177 OMR131177 OWN131177 PGJ131177 PQF131177 QAB131177 QJX131177 QTT131177 RDP131177 RNL131177 RXH131177 SHD131177 SQZ131177 TAV131177 TKR131177 TUN131177 UEJ131177 UOF131177 UYB131177 VHX131177 VRT131177 WBP131177 WLL131177 WVH131177 IV196713 SR196713 ACN196713 AMJ196713 AWF196713 BGB196713 BPX196713 BZT196713 CJP196713 CTL196713 DDH196713 DND196713 DWZ196713 EGV196713 EQR196713 FAN196713 FKJ196713 FUF196713 GEB196713 GNX196713 GXT196713 HHP196713 HRL196713 IBH196713 ILD196713 IUZ196713 JEV196713 JOR196713 JYN196713 KIJ196713 KSF196713 LCB196713 LLX196713 LVT196713 MFP196713 MPL196713 MZH196713 NJD196713 NSZ196713 OCV196713 OMR196713 OWN196713 PGJ196713 PQF196713 QAB196713 QJX196713 QTT196713 RDP196713 RNL196713 RXH196713 SHD196713 SQZ196713 TAV196713 TKR196713 TUN196713 UEJ196713 UOF196713 UYB196713 VHX196713 VRT196713 WBP196713 WLL196713 WVH196713 IV262249 SR262249 ACN262249 AMJ262249 AWF262249 BGB262249 BPX262249 BZT262249 CJP262249 CTL262249 DDH262249 DND262249 DWZ262249 EGV262249 EQR262249 FAN262249 FKJ262249 FUF262249 GEB262249 GNX262249 GXT262249 HHP262249 HRL262249 IBH262249 ILD262249 IUZ262249 JEV262249 JOR262249 JYN262249 KIJ262249 KSF262249 LCB262249 LLX262249 LVT262249 MFP262249 MPL262249 MZH262249 NJD262249 NSZ262249 OCV262249 OMR262249 OWN262249 PGJ262249 PQF262249 QAB262249 QJX262249 QTT262249 RDP262249 RNL262249 RXH262249 SHD262249 SQZ262249 TAV262249 TKR262249 TUN262249 UEJ262249 UOF262249 UYB262249 VHX262249 VRT262249 WBP262249 WLL262249 WVH262249 IV327785 SR327785 ACN327785 AMJ327785 AWF327785 BGB327785 BPX327785 BZT327785 CJP327785 CTL327785 DDH327785 DND327785 DWZ327785 EGV327785 EQR327785 FAN327785 FKJ327785 FUF327785 GEB327785 GNX327785 GXT327785 HHP327785 HRL327785 IBH327785 ILD327785 IUZ327785 JEV327785 JOR327785 JYN327785 KIJ327785 KSF327785 LCB327785 LLX327785 LVT327785 MFP327785 MPL327785 MZH327785 NJD327785 NSZ327785 OCV327785 OMR327785 OWN327785 PGJ327785 PQF327785 QAB327785 QJX327785 QTT327785 RDP327785 RNL327785 RXH327785 SHD327785 SQZ327785 TAV327785 TKR327785 TUN327785 UEJ327785 UOF327785 UYB327785 VHX327785 VRT327785 WBP327785 WLL327785 WVH327785 IV393321 SR393321 ACN393321 AMJ393321 AWF393321 BGB393321 BPX393321 BZT393321 CJP393321 CTL393321 DDH393321 DND393321 DWZ393321 EGV393321 EQR393321 FAN393321 FKJ393321 FUF393321 GEB393321 GNX393321 GXT393321 HHP393321 HRL393321 IBH393321 ILD393321 IUZ393321 JEV393321 JOR393321 JYN393321 KIJ393321 KSF393321 LCB393321 LLX393321 LVT393321 MFP393321 MPL393321 MZH393321 NJD393321 NSZ393321 OCV393321 OMR393321 OWN393321 PGJ393321 PQF393321 QAB393321 QJX393321 QTT393321 RDP393321 RNL393321 RXH393321 SHD393321 SQZ393321 TAV393321 TKR393321 TUN393321 UEJ393321 UOF393321 UYB393321 VHX393321 VRT393321 WBP393321 WLL393321 WVH393321 IV458857 SR458857 ACN458857 AMJ458857 AWF458857 BGB458857 BPX458857 BZT458857 CJP458857 CTL458857 DDH458857 DND458857 DWZ458857 EGV458857 EQR458857 FAN458857 FKJ458857 FUF458857 GEB458857 GNX458857 GXT458857 HHP458857 HRL458857 IBH458857 ILD458857 IUZ458857 JEV458857 JOR458857 JYN458857 KIJ458857 KSF458857 LCB458857 LLX458857 LVT458857 MFP458857 MPL458857 MZH458857 NJD458857 NSZ458857 OCV458857 OMR458857 OWN458857 PGJ458857 PQF458857 QAB458857 QJX458857 QTT458857 RDP458857 RNL458857 RXH458857 SHD458857 SQZ458857 TAV458857 TKR458857 TUN458857 UEJ458857 UOF458857 UYB458857 VHX458857 VRT458857 WBP458857 WLL458857 WVH458857 IV524393 SR524393 ACN524393 AMJ524393 AWF524393 BGB524393 BPX524393 BZT524393 CJP524393 CTL524393 DDH524393 DND524393 DWZ524393 EGV524393 EQR524393 FAN524393 FKJ524393 FUF524393 GEB524393 GNX524393 GXT524393 HHP524393 HRL524393 IBH524393 ILD524393 IUZ524393 JEV524393 JOR524393 JYN524393 KIJ524393 KSF524393 LCB524393 LLX524393 LVT524393 MFP524393 MPL524393 MZH524393 NJD524393 NSZ524393 OCV524393 OMR524393 OWN524393 PGJ524393 PQF524393 QAB524393 QJX524393 QTT524393 RDP524393 RNL524393 RXH524393 SHD524393 SQZ524393 TAV524393 TKR524393 TUN524393 UEJ524393 UOF524393 UYB524393 VHX524393 VRT524393 WBP524393 WLL524393 WVH524393 IV589929 SR589929 ACN589929 AMJ589929 AWF589929 BGB589929 BPX589929 BZT589929 CJP589929 CTL589929 DDH589929 DND589929 DWZ589929 EGV589929 EQR589929 FAN589929 FKJ589929 FUF589929 GEB589929 GNX589929 GXT589929 HHP589929 HRL589929 IBH589929 ILD589929 IUZ589929 JEV589929 JOR589929 JYN589929 KIJ589929 KSF589929 LCB589929 LLX589929 LVT589929 MFP589929 MPL589929 MZH589929 NJD589929 NSZ589929 OCV589929 OMR589929 OWN589929 PGJ589929 PQF589929 QAB589929 QJX589929 QTT589929 RDP589929 RNL589929 RXH589929 SHD589929 SQZ589929 TAV589929 TKR589929 TUN589929 UEJ589929 UOF589929 UYB589929 VHX589929 VRT589929 WBP589929 WLL589929 WVH589929 IV655465 SR655465 ACN655465 AMJ655465 AWF655465 BGB655465 BPX655465 BZT655465 CJP655465 CTL655465 DDH655465 DND655465 DWZ655465 EGV655465 EQR655465 FAN655465 FKJ655465 FUF655465 GEB655465 GNX655465 GXT655465 HHP655465 HRL655465 IBH655465 ILD655465 IUZ655465 JEV655465 JOR655465 JYN655465 KIJ655465 KSF655465 LCB655465 LLX655465 LVT655465 MFP655465 MPL655465 MZH655465 NJD655465 NSZ655465 OCV655465 OMR655465 OWN655465 PGJ655465 PQF655465 QAB655465 QJX655465 QTT655465 RDP655465 RNL655465 RXH655465 SHD655465 SQZ655465 TAV655465 TKR655465 TUN655465 UEJ655465 UOF655465 UYB655465 VHX655465 VRT655465 WBP655465 WLL655465 WVH655465 IV721001 SR721001 ACN721001 AMJ721001 AWF721001 BGB721001 BPX721001 BZT721001 CJP721001 CTL721001 DDH721001 DND721001 DWZ721001 EGV721001 EQR721001 FAN721001 FKJ721001 FUF721001 GEB721001 GNX721001 GXT721001 HHP721001 HRL721001 IBH721001 ILD721001 IUZ721001 JEV721001 JOR721001 JYN721001 KIJ721001 KSF721001 LCB721001 LLX721001 LVT721001 MFP721001 MPL721001 MZH721001 NJD721001 NSZ721001 OCV721001 OMR721001 OWN721001 PGJ721001 PQF721001 QAB721001 QJX721001 QTT721001 RDP721001 RNL721001 RXH721001 SHD721001 SQZ721001 TAV721001 TKR721001 TUN721001 UEJ721001 UOF721001 UYB721001 VHX721001 VRT721001 WBP721001 WLL721001 WVH721001 IV786537 SR786537 ACN786537 AMJ786537 AWF786537 BGB786537 BPX786537 BZT786537 CJP786537 CTL786537 DDH786537 DND786537 DWZ786537 EGV786537 EQR786537 FAN786537 FKJ786537 FUF786537 GEB786537 GNX786537 GXT786537 HHP786537 HRL786537 IBH786537 ILD786537 IUZ786537 JEV786537 JOR786537 JYN786537 KIJ786537 KSF786537 LCB786537 LLX786537 LVT786537 MFP786537 MPL786537 MZH786537 NJD786537 NSZ786537 OCV786537 OMR786537 OWN786537 PGJ786537 PQF786537 QAB786537 QJX786537 QTT786537 RDP786537 RNL786537 RXH786537 SHD786537 SQZ786537 TAV786537 TKR786537 TUN786537 UEJ786537 UOF786537 UYB786537 VHX786537 VRT786537 WBP786537 WLL786537 WVH786537 IV852073 SR852073 ACN852073 AMJ852073 AWF852073 BGB852073 BPX852073 BZT852073 CJP852073 CTL852073 DDH852073 DND852073 DWZ852073 EGV852073 EQR852073 FAN852073 FKJ852073 FUF852073 GEB852073 GNX852073 GXT852073 HHP852073 HRL852073 IBH852073 ILD852073 IUZ852073 JEV852073 JOR852073 JYN852073 KIJ852073 KSF852073 LCB852073 LLX852073 LVT852073 MFP852073 MPL852073 MZH852073 NJD852073 NSZ852073 OCV852073 OMR852073 OWN852073 PGJ852073 PQF852073 QAB852073 QJX852073 QTT852073 RDP852073 RNL852073 RXH852073 SHD852073 SQZ852073 TAV852073 TKR852073 TUN852073 UEJ852073 UOF852073 UYB852073 VHX852073 VRT852073 WBP852073 WLL852073 WVH852073 IV917609 SR917609 ACN917609 AMJ917609 AWF917609 BGB917609 BPX917609 BZT917609 CJP917609 CTL917609 DDH917609 DND917609 DWZ917609 EGV917609 EQR917609 FAN917609 FKJ917609 FUF917609 GEB917609 GNX917609 GXT917609 HHP917609 HRL917609 IBH917609 ILD917609 IUZ917609 JEV917609 JOR917609 JYN917609 KIJ917609 KSF917609 LCB917609 LLX917609 LVT917609 MFP917609 MPL917609 MZH917609 NJD917609 NSZ917609 OCV917609 OMR917609 OWN917609 PGJ917609 PQF917609 QAB917609 QJX917609 QTT917609 RDP917609 RNL917609 RXH917609 SHD917609 SQZ917609 TAV917609 TKR917609 TUN917609 UEJ917609 UOF917609 UYB917609 VHX917609 VRT917609 WBP917609 WLL917609 WVH917609 IV983145 SR983145 ACN983145 AMJ983145 AWF983145 BGB983145 BPX983145 BZT983145 CJP983145 CTL983145 DDH983145 DND983145 DWZ983145 EGV983145 EQR983145 FAN983145 FKJ983145 FUF983145 GEB983145 GNX983145 GXT983145 HHP983145 HRL983145 IBH983145 ILD983145 IUZ983145 JEV983145 JOR983145 JYN983145 KIJ983145 KSF983145 LCB983145 LLX983145 LVT983145 MFP983145 MPL983145 MZH983145 NJD983145 NSZ983145 OCV983145 OMR983145 OWN983145 PGJ983145 PQF983145 QAB983145 QJX983145 QTT983145 RDP983145 RNL983145 RXH983145 SHD983145 SQZ983145 TAV983145 TKR983145 TUN983145 UEJ983145 UOF983145 UYB983145 VHX983145 VRT983145 WBP983145 WLL983145 WVH983145 LVT983078:LVT983080 IV119:IV122 SR119:SR122 ACN119:ACN122 AMJ119:AMJ122 AWF119:AWF122 BGB119:BGB122 BPX119:BPX122 BZT119:BZT122 CJP119:CJP122 CTL119:CTL122 DDH119:DDH122 DND119:DND122 DWZ119:DWZ122 EGV119:EGV122 EQR119:EQR122 FAN119:FAN122 FKJ119:FKJ122 FUF119:FUF122 GEB119:GEB122 GNX119:GNX122 GXT119:GXT122 HHP119:HHP122 HRL119:HRL122 IBH119:IBH122 ILD119:ILD122 IUZ119:IUZ122 JEV119:JEV122 JOR119:JOR122 JYN119:JYN122 KIJ119:KIJ122 KSF119:KSF122 LCB119:LCB122 LLX119:LLX122 LVT119:LVT122 MFP119:MFP122 MPL119:MPL122 MZH119:MZH122 NJD119:NJD122 NSZ119:NSZ122 OCV119:OCV122 OMR119:OMR122 OWN119:OWN122 PGJ119:PGJ122 PQF119:PQF122 QAB119:QAB122 QJX119:QJX122 QTT119:QTT122 RDP119:RDP122 RNL119:RNL122 RXH119:RXH122 SHD119:SHD122 SQZ119:SQZ122 TAV119:TAV122 TKR119:TKR122 TUN119:TUN122 UEJ119:UEJ122 UOF119:UOF122 UYB119:UYB122 VHX119:VHX122 VRT119:VRT122 WBP119:WBP122 WLL119:WLL122 WVH119:WVH122 IV65655:IV65658 SR65655:SR65658 ACN65655:ACN65658 AMJ65655:AMJ65658 AWF65655:AWF65658 BGB65655:BGB65658 BPX65655:BPX65658 BZT65655:BZT65658 CJP65655:CJP65658 CTL65655:CTL65658 DDH65655:DDH65658 DND65655:DND65658 DWZ65655:DWZ65658 EGV65655:EGV65658 EQR65655:EQR65658 FAN65655:FAN65658 FKJ65655:FKJ65658 FUF65655:FUF65658 GEB65655:GEB65658 GNX65655:GNX65658 GXT65655:GXT65658 HHP65655:HHP65658 HRL65655:HRL65658 IBH65655:IBH65658 ILD65655:ILD65658 IUZ65655:IUZ65658 JEV65655:JEV65658 JOR65655:JOR65658 JYN65655:JYN65658 KIJ65655:KIJ65658 KSF65655:KSF65658 LCB65655:LCB65658 LLX65655:LLX65658 LVT65655:LVT65658 MFP65655:MFP65658 MPL65655:MPL65658 MZH65655:MZH65658 NJD65655:NJD65658 NSZ65655:NSZ65658 OCV65655:OCV65658 OMR65655:OMR65658 OWN65655:OWN65658 PGJ65655:PGJ65658 PQF65655:PQF65658 QAB65655:QAB65658 QJX65655:QJX65658 QTT65655:QTT65658 RDP65655:RDP65658 RNL65655:RNL65658 RXH65655:RXH65658 SHD65655:SHD65658 SQZ65655:SQZ65658 TAV65655:TAV65658 TKR65655:TKR65658 TUN65655:TUN65658 UEJ65655:UEJ65658 UOF65655:UOF65658 UYB65655:UYB65658 VHX65655:VHX65658 VRT65655:VRT65658 WBP65655:WBP65658 WLL65655:WLL65658 WVH65655:WVH65658 IV131191:IV131194 SR131191:SR131194 ACN131191:ACN131194 AMJ131191:AMJ131194 AWF131191:AWF131194 BGB131191:BGB131194 BPX131191:BPX131194 BZT131191:BZT131194 CJP131191:CJP131194 CTL131191:CTL131194 DDH131191:DDH131194 DND131191:DND131194 DWZ131191:DWZ131194 EGV131191:EGV131194 EQR131191:EQR131194 FAN131191:FAN131194 FKJ131191:FKJ131194 FUF131191:FUF131194 GEB131191:GEB131194 GNX131191:GNX131194 GXT131191:GXT131194 HHP131191:HHP131194 HRL131191:HRL131194 IBH131191:IBH131194 ILD131191:ILD131194 IUZ131191:IUZ131194 JEV131191:JEV131194 JOR131191:JOR131194 JYN131191:JYN131194 KIJ131191:KIJ131194 KSF131191:KSF131194 LCB131191:LCB131194 LLX131191:LLX131194 LVT131191:LVT131194 MFP131191:MFP131194 MPL131191:MPL131194 MZH131191:MZH131194 NJD131191:NJD131194 NSZ131191:NSZ131194 OCV131191:OCV131194 OMR131191:OMR131194 OWN131191:OWN131194 PGJ131191:PGJ131194 PQF131191:PQF131194 QAB131191:QAB131194 QJX131191:QJX131194 QTT131191:QTT131194 RDP131191:RDP131194 RNL131191:RNL131194 RXH131191:RXH131194 SHD131191:SHD131194 SQZ131191:SQZ131194 TAV131191:TAV131194 TKR131191:TKR131194 TUN131191:TUN131194 UEJ131191:UEJ131194 UOF131191:UOF131194 UYB131191:UYB131194 VHX131191:VHX131194 VRT131191:VRT131194 WBP131191:WBP131194 WLL131191:WLL131194 WVH131191:WVH131194 IV196727:IV196730 SR196727:SR196730 ACN196727:ACN196730 AMJ196727:AMJ196730 AWF196727:AWF196730 BGB196727:BGB196730 BPX196727:BPX196730 BZT196727:BZT196730 CJP196727:CJP196730 CTL196727:CTL196730 DDH196727:DDH196730 DND196727:DND196730 DWZ196727:DWZ196730 EGV196727:EGV196730 EQR196727:EQR196730 FAN196727:FAN196730 FKJ196727:FKJ196730 FUF196727:FUF196730 GEB196727:GEB196730 GNX196727:GNX196730 GXT196727:GXT196730 HHP196727:HHP196730 HRL196727:HRL196730 IBH196727:IBH196730 ILD196727:ILD196730 IUZ196727:IUZ196730 JEV196727:JEV196730 JOR196727:JOR196730 JYN196727:JYN196730 KIJ196727:KIJ196730 KSF196727:KSF196730 LCB196727:LCB196730 LLX196727:LLX196730 LVT196727:LVT196730 MFP196727:MFP196730 MPL196727:MPL196730 MZH196727:MZH196730 NJD196727:NJD196730 NSZ196727:NSZ196730 OCV196727:OCV196730 OMR196727:OMR196730 OWN196727:OWN196730 PGJ196727:PGJ196730 PQF196727:PQF196730 QAB196727:QAB196730 QJX196727:QJX196730 QTT196727:QTT196730 RDP196727:RDP196730 RNL196727:RNL196730 RXH196727:RXH196730 SHD196727:SHD196730 SQZ196727:SQZ196730 TAV196727:TAV196730 TKR196727:TKR196730 TUN196727:TUN196730 UEJ196727:UEJ196730 UOF196727:UOF196730 UYB196727:UYB196730 VHX196727:VHX196730 VRT196727:VRT196730 WBP196727:WBP196730 WLL196727:WLL196730 WVH196727:WVH196730 IV262263:IV262266 SR262263:SR262266 ACN262263:ACN262266 AMJ262263:AMJ262266 AWF262263:AWF262266 BGB262263:BGB262266 BPX262263:BPX262266 BZT262263:BZT262266 CJP262263:CJP262266 CTL262263:CTL262266 DDH262263:DDH262266 DND262263:DND262266 DWZ262263:DWZ262266 EGV262263:EGV262266 EQR262263:EQR262266 FAN262263:FAN262266 FKJ262263:FKJ262266 FUF262263:FUF262266 GEB262263:GEB262266 GNX262263:GNX262266 GXT262263:GXT262266 HHP262263:HHP262266 HRL262263:HRL262266 IBH262263:IBH262266 ILD262263:ILD262266 IUZ262263:IUZ262266 JEV262263:JEV262266 JOR262263:JOR262266 JYN262263:JYN262266 KIJ262263:KIJ262266 KSF262263:KSF262266 LCB262263:LCB262266 LLX262263:LLX262266 LVT262263:LVT262266 MFP262263:MFP262266 MPL262263:MPL262266 MZH262263:MZH262266 NJD262263:NJD262266 NSZ262263:NSZ262266 OCV262263:OCV262266 OMR262263:OMR262266 OWN262263:OWN262266 PGJ262263:PGJ262266 PQF262263:PQF262266 QAB262263:QAB262266 QJX262263:QJX262266 QTT262263:QTT262266 RDP262263:RDP262266 RNL262263:RNL262266 RXH262263:RXH262266 SHD262263:SHD262266 SQZ262263:SQZ262266 TAV262263:TAV262266 TKR262263:TKR262266 TUN262263:TUN262266 UEJ262263:UEJ262266 UOF262263:UOF262266 UYB262263:UYB262266 VHX262263:VHX262266 VRT262263:VRT262266 WBP262263:WBP262266 WLL262263:WLL262266 WVH262263:WVH262266 IV327799:IV327802 SR327799:SR327802 ACN327799:ACN327802 AMJ327799:AMJ327802 AWF327799:AWF327802 BGB327799:BGB327802 BPX327799:BPX327802 BZT327799:BZT327802 CJP327799:CJP327802 CTL327799:CTL327802 DDH327799:DDH327802 DND327799:DND327802 DWZ327799:DWZ327802 EGV327799:EGV327802 EQR327799:EQR327802 FAN327799:FAN327802 FKJ327799:FKJ327802 FUF327799:FUF327802 GEB327799:GEB327802 GNX327799:GNX327802 GXT327799:GXT327802 HHP327799:HHP327802 HRL327799:HRL327802 IBH327799:IBH327802 ILD327799:ILD327802 IUZ327799:IUZ327802 JEV327799:JEV327802 JOR327799:JOR327802 JYN327799:JYN327802 KIJ327799:KIJ327802 KSF327799:KSF327802 LCB327799:LCB327802 LLX327799:LLX327802 LVT327799:LVT327802 MFP327799:MFP327802 MPL327799:MPL327802 MZH327799:MZH327802 NJD327799:NJD327802 NSZ327799:NSZ327802 OCV327799:OCV327802 OMR327799:OMR327802 OWN327799:OWN327802 PGJ327799:PGJ327802 PQF327799:PQF327802 QAB327799:QAB327802 QJX327799:QJX327802 QTT327799:QTT327802 RDP327799:RDP327802 RNL327799:RNL327802 RXH327799:RXH327802 SHD327799:SHD327802 SQZ327799:SQZ327802 TAV327799:TAV327802 TKR327799:TKR327802 TUN327799:TUN327802 UEJ327799:UEJ327802 UOF327799:UOF327802 UYB327799:UYB327802 VHX327799:VHX327802 VRT327799:VRT327802 WBP327799:WBP327802 WLL327799:WLL327802 WVH327799:WVH327802 IV393335:IV393338 SR393335:SR393338 ACN393335:ACN393338 AMJ393335:AMJ393338 AWF393335:AWF393338 BGB393335:BGB393338 BPX393335:BPX393338 BZT393335:BZT393338 CJP393335:CJP393338 CTL393335:CTL393338 DDH393335:DDH393338 DND393335:DND393338 DWZ393335:DWZ393338 EGV393335:EGV393338 EQR393335:EQR393338 FAN393335:FAN393338 FKJ393335:FKJ393338 FUF393335:FUF393338 GEB393335:GEB393338 GNX393335:GNX393338 GXT393335:GXT393338 HHP393335:HHP393338 HRL393335:HRL393338 IBH393335:IBH393338 ILD393335:ILD393338 IUZ393335:IUZ393338 JEV393335:JEV393338 JOR393335:JOR393338 JYN393335:JYN393338 KIJ393335:KIJ393338 KSF393335:KSF393338 LCB393335:LCB393338 LLX393335:LLX393338 LVT393335:LVT393338 MFP393335:MFP393338 MPL393335:MPL393338 MZH393335:MZH393338 NJD393335:NJD393338 NSZ393335:NSZ393338 OCV393335:OCV393338 OMR393335:OMR393338 OWN393335:OWN393338 PGJ393335:PGJ393338 PQF393335:PQF393338 QAB393335:QAB393338 QJX393335:QJX393338 QTT393335:QTT393338 RDP393335:RDP393338 RNL393335:RNL393338 RXH393335:RXH393338 SHD393335:SHD393338 SQZ393335:SQZ393338 TAV393335:TAV393338 TKR393335:TKR393338 TUN393335:TUN393338 UEJ393335:UEJ393338 UOF393335:UOF393338 UYB393335:UYB393338 VHX393335:VHX393338 VRT393335:VRT393338 WBP393335:WBP393338 WLL393335:WLL393338 WVH393335:WVH393338 IV458871:IV458874 SR458871:SR458874 ACN458871:ACN458874 AMJ458871:AMJ458874 AWF458871:AWF458874 BGB458871:BGB458874 BPX458871:BPX458874 BZT458871:BZT458874 CJP458871:CJP458874 CTL458871:CTL458874 DDH458871:DDH458874 DND458871:DND458874 DWZ458871:DWZ458874 EGV458871:EGV458874 EQR458871:EQR458874 FAN458871:FAN458874 FKJ458871:FKJ458874 FUF458871:FUF458874 GEB458871:GEB458874 GNX458871:GNX458874 GXT458871:GXT458874 HHP458871:HHP458874 HRL458871:HRL458874 IBH458871:IBH458874 ILD458871:ILD458874 IUZ458871:IUZ458874 JEV458871:JEV458874 JOR458871:JOR458874 JYN458871:JYN458874 KIJ458871:KIJ458874 KSF458871:KSF458874 LCB458871:LCB458874 LLX458871:LLX458874 LVT458871:LVT458874 MFP458871:MFP458874 MPL458871:MPL458874 MZH458871:MZH458874 NJD458871:NJD458874 NSZ458871:NSZ458874 OCV458871:OCV458874 OMR458871:OMR458874 OWN458871:OWN458874 PGJ458871:PGJ458874 PQF458871:PQF458874 QAB458871:QAB458874 QJX458871:QJX458874 QTT458871:QTT458874 RDP458871:RDP458874 RNL458871:RNL458874 RXH458871:RXH458874 SHD458871:SHD458874 SQZ458871:SQZ458874 TAV458871:TAV458874 TKR458871:TKR458874 TUN458871:TUN458874 UEJ458871:UEJ458874 UOF458871:UOF458874 UYB458871:UYB458874 VHX458871:VHX458874 VRT458871:VRT458874 WBP458871:WBP458874 WLL458871:WLL458874 WVH458871:WVH458874 IV524407:IV524410 SR524407:SR524410 ACN524407:ACN524410 AMJ524407:AMJ524410 AWF524407:AWF524410 BGB524407:BGB524410 BPX524407:BPX524410 BZT524407:BZT524410 CJP524407:CJP524410 CTL524407:CTL524410 DDH524407:DDH524410 DND524407:DND524410 DWZ524407:DWZ524410 EGV524407:EGV524410 EQR524407:EQR524410 FAN524407:FAN524410 FKJ524407:FKJ524410 FUF524407:FUF524410 GEB524407:GEB524410 GNX524407:GNX524410 GXT524407:GXT524410 HHP524407:HHP524410 HRL524407:HRL524410 IBH524407:IBH524410 ILD524407:ILD524410 IUZ524407:IUZ524410 JEV524407:JEV524410 JOR524407:JOR524410 JYN524407:JYN524410 KIJ524407:KIJ524410 KSF524407:KSF524410 LCB524407:LCB524410 LLX524407:LLX524410 LVT524407:LVT524410 MFP524407:MFP524410 MPL524407:MPL524410 MZH524407:MZH524410 NJD524407:NJD524410 NSZ524407:NSZ524410 OCV524407:OCV524410 OMR524407:OMR524410 OWN524407:OWN524410 PGJ524407:PGJ524410 PQF524407:PQF524410 QAB524407:QAB524410 QJX524407:QJX524410 QTT524407:QTT524410 RDP524407:RDP524410 RNL524407:RNL524410 RXH524407:RXH524410 SHD524407:SHD524410 SQZ524407:SQZ524410 TAV524407:TAV524410 TKR524407:TKR524410 TUN524407:TUN524410 UEJ524407:UEJ524410 UOF524407:UOF524410 UYB524407:UYB524410 VHX524407:VHX524410 VRT524407:VRT524410 WBP524407:WBP524410 WLL524407:WLL524410 WVH524407:WVH524410 IV589943:IV589946 SR589943:SR589946 ACN589943:ACN589946 AMJ589943:AMJ589946 AWF589943:AWF589946 BGB589943:BGB589946 BPX589943:BPX589946 BZT589943:BZT589946 CJP589943:CJP589946 CTL589943:CTL589946 DDH589943:DDH589946 DND589943:DND589946 DWZ589943:DWZ589946 EGV589943:EGV589946 EQR589943:EQR589946 FAN589943:FAN589946 FKJ589943:FKJ589946 FUF589943:FUF589946 GEB589943:GEB589946 GNX589943:GNX589946 GXT589943:GXT589946 HHP589943:HHP589946 HRL589943:HRL589946 IBH589943:IBH589946 ILD589943:ILD589946 IUZ589943:IUZ589946 JEV589943:JEV589946 JOR589943:JOR589946 JYN589943:JYN589946 KIJ589943:KIJ589946 KSF589943:KSF589946 LCB589943:LCB589946 LLX589943:LLX589946 LVT589943:LVT589946 MFP589943:MFP589946 MPL589943:MPL589946 MZH589943:MZH589946 NJD589943:NJD589946 NSZ589943:NSZ589946 OCV589943:OCV589946 OMR589943:OMR589946 OWN589943:OWN589946 PGJ589943:PGJ589946 PQF589943:PQF589946 QAB589943:QAB589946 QJX589943:QJX589946 QTT589943:QTT589946 RDP589943:RDP589946 RNL589943:RNL589946 RXH589943:RXH589946 SHD589943:SHD589946 SQZ589943:SQZ589946 TAV589943:TAV589946 TKR589943:TKR589946 TUN589943:TUN589946 UEJ589943:UEJ589946 UOF589943:UOF589946 UYB589943:UYB589946 VHX589943:VHX589946 VRT589943:VRT589946 WBP589943:WBP589946 WLL589943:WLL589946 WVH589943:WVH589946 IV655479:IV655482 SR655479:SR655482 ACN655479:ACN655482 AMJ655479:AMJ655482 AWF655479:AWF655482 BGB655479:BGB655482 BPX655479:BPX655482 BZT655479:BZT655482 CJP655479:CJP655482 CTL655479:CTL655482 DDH655479:DDH655482 DND655479:DND655482 DWZ655479:DWZ655482 EGV655479:EGV655482 EQR655479:EQR655482 FAN655479:FAN655482 FKJ655479:FKJ655482 FUF655479:FUF655482 GEB655479:GEB655482 GNX655479:GNX655482 GXT655479:GXT655482 HHP655479:HHP655482 HRL655479:HRL655482 IBH655479:IBH655482 ILD655479:ILD655482 IUZ655479:IUZ655482 JEV655479:JEV655482 JOR655479:JOR655482 JYN655479:JYN655482 KIJ655479:KIJ655482 KSF655479:KSF655482 LCB655479:LCB655482 LLX655479:LLX655482 LVT655479:LVT655482 MFP655479:MFP655482 MPL655479:MPL655482 MZH655479:MZH655482 NJD655479:NJD655482 NSZ655479:NSZ655482 OCV655479:OCV655482 OMR655479:OMR655482 OWN655479:OWN655482 PGJ655479:PGJ655482 PQF655479:PQF655482 QAB655479:QAB655482 QJX655479:QJX655482 QTT655479:QTT655482 RDP655479:RDP655482 RNL655479:RNL655482 RXH655479:RXH655482 SHD655479:SHD655482 SQZ655479:SQZ655482 TAV655479:TAV655482 TKR655479:TKR655482 TUN655479:TUN655482 UEJ655479:UEJ655482 UOF655479:UOF655482 UYB655479:UYB655482 VHX655479:VHX655482 VRT655479:VRT655482 WBP655479:WBP655482 WLL655479:WLL655482 WVH655479:WVH655482 IV721015:IV721018 SR721015:SR721018 ACN721015:ACN721018 AMJ721015:AMJ721018 AWF721015:AWF721018 BGB721015:BGB721018 BPX721015:BPX721018 BZT721015:BZT721018 CJP721015:CJP721018 CTL721015:CTL721018 DDH721015:DDH721018 DND721015:DND721018 DWZ721015:DWZ721018 EGV721015:EGV721018 EQR721015:EQR721018 FAN721015:FAN721018 FKJ721015:FKJ721018 FUF721015:FUF721018 GEB721015:GEB721018 GNX721015:GNX721018 GXT721015:GXT721018 HHP721015:HHP721018 HRL721015:HRL721018 IBH721015:IBH721018 ILD721015:ILD721018 IUZ721015:IUZ721018 JEV721015:JEV721018 JOR721015:JOR721018 JYN721015:JYN721018 KIJ721015:KIJ721018 KSF721015:KSF721018 LCB721015:LCB721018 LLX721015:LLX721018 LVT721015:LVT721018 MFP721015:MFP721018 MPL721015:MPL721018 MZH721015:MZH721018 NJD721015:NJD721018 NSZ721015:NSZ721018 OCV721015:OCV721018 OMR721015:OMR721018 OWN721015:OWN721018 PGJ721015:PGJ721018 PQF721015:PQF721018 QAB721015:QAB721018 QJX721015:QJX721018 QTT721015:QTT721018 RDP721015:RDP721018 RNL721015:RNL721018 RXH721015:RXH721018 SHD721015:SHD721018 SQZ721015:SQZ721018 TAV721015:TAV721018 TKR721015:TKR721018 TUN721015:TUN721018 UEJ721015:UEJ721018 UOF721015:UOF721018 UYB721015:UYB721018 VHX721015:VHX721018 VRT721015:VRT721018 WBP721015:WBP721018 WLL721015:WLL721018 WVH721015:WVH721018 IV786551:IV786554 SR786551:SR786554 ACN786551:ACN786554 AMJ786551:AMJ786554 AWF786551:AWF786554 BGB786551:BGB786554 BPX786551:BPX786554 BZT786551:BZT786554 CJP786551:CJP786554 CTL786551:CTL786554 DDH786551:DDH786554 DND786551:DND786554 DWZ786551:DWZ786554 EGV786551:EGV786554 EQR786551:EQR786554 FAN786551:FAN786554 FKJ786551:FKJ786554 FUF786551:FUF786554 GEB786551:GEB786554 GNX786551:GNX786554 GXT786551:GXT786554 HHP786551:HHP786554 HRL786551:HRL786554 IBH786551:IBH786554 ILD786551:ILD786554 IUZ786551:IUZ786554 JEV786551:JEV786554 JOR786551:JOR786554 JYN786551:JYN786554 KIJ786551:KIJ786554 KSF786551:KSF786554 LCB786551:LCB786554 LLX786551:LLX786554 LVT786551:LVT786554 MFP786551:MFP786554 MPL786551:MPL786554 MZH786551:MZH786554 NJD786551:NJD786554 NSZ786551:NSZ786554 OCV786551:OCV786554 OMR786551:OMR786554 OWN786551:OWN786554 PGJ786551:PGJ786554 PQF786551:PQF786554 QAB786551:QAB786554 QJX786551:QJX786554 QTT786551:QTT786554 RDP786551:RDP786554 RNL786551:RNL786554 RXH786551:RXH786554 SHD786551:SHD786554 SQZ786551:SQZ786554 TAV786551:TAV786554 TKR786551:TKR786554 TUN786551:TUN786554 UEJ786551:UEJ786554 UOF786551:UOF786554 UYB786551:UYB786554 VHX786551:VHX786554 VRT786551:VRT786554 WBP786551:WBP786554 WLL786551:WLL786554 WVH786551:WVH786554 IV852087:IV852090 SR852087:SR852090 ACN852087:ACN852090 AMJ852087:AMJ852090 AWF852087:AWF852090 BGB852087:BGB852090 BPX852087:BPX852090 BZT852087:BZT852090 CJP852087:CJP852090 CTL852087:CTL852090 DDH852087:DDH852090 DND852087:DND852090 DWZ852087:DWZ852090 EGV852087:EGV852090 EQR852087:EQR852090 FAN852087:FAN852090 FKJ852087:FKJ852090 FUF852087:FUF852090 GEB852087:GEB852090 GNX852087:GNX852090 GXT852087:GXT852090 HHP852087:HHP852090 HRL852087:HRL852090 IBH852087:IBH852090 ILD852087:ILD852090 IUZ852087:IUZ852090 JEV852087:JEV852090 JOR852087:JOR852090 JYN852087:JYN852090 KIJ852087:KIJ852090 KSF852087:KSF852090 LCB852087:LCB852090 LLX852087:LLX852090 LVT852087:LVT852090 MFP852087:MFP852090 MPL852087:MPL852090 MZH852087:MZH852090 NJD852087:NJD852090 NSZ852087:NSZ852090 OCV852087:OCV852090 OMR852087:OMR852090 OWN852087:OWN852090 PGJ852087:PGJ852090 PQF852087:PQF852090 QAB852087:QAB852090 QJX852087:QJX852090 QTT852087:QTT852090 RDP852087:RDP852090 RNL852087:RNL852090 RXH852087:RXH852090 SHD852087:SHD852090 SQZ852087:SQZ852090 TAV852087:TAV852090 TKR852087:TKR852090 TUN852087:TUN852090 UEJ852087:UEJ852090 UOF852087:UOF852090 UYB852087:UYB852090 VHX852087:VHX852090 VRT852087:VRT852090 WBP852087:WBP852090 WLL852087:WLL852090 WVH852087:WVH852090 IV917623:IV917626 SR917623:SR917626 ACN917623:ACN917626 AMJ917623:AMJ917626 AWF917623:AWF917626 BGB917623:BGB917626 BPX917623:BPX917626 BZT917623:BZT917626 CJP917623:CJP917626 CTL917623:CTL917626 DDH917623:DDH917626 DND917623:DND917626 DWZ917623:DWZ917626 EGV917623:EGV917626 EQR917623:EQR917626 FAN917623:FAN917626 FKJ917623:FKJ917626 FUF917623:FUF917626 GEB917623:GEB917626 GNX917623:GNX917626 GXT917623:GXT917626 HHP917623:HHP917626 HRL917623:HRL917626 IBH917623:IBH917626 ILD917623:ILD917626 IUZ917623:IUZ917626 JEV917623:JEV917626 JOR917623:JOR917626 JYN917623:JYN917626 KIJ917623:KIJ917626 KSF917623:KSF917626 LCB917623:LCB917626 LLX917623:LLX917626 LVT917623:LVT917626 MFP917623:MFP917626 MPL917623:MPL917626 MZH917623:MZH917626 NJD917623:NJD917626 NSZ917623:NSZ917626 OCV917623:OCV917626 OMR917623:OMR917626 OWN917623:OWN917626 PGJ917623:PGJ917626 PQF917623:PQF917626 QAB917623:QAB917626 QJX917623:QJX917626 QTT917623:QTT917626 RDP917623:RDP917626 RNL917623:RNL917626 RXH917623:RXH917626 SHD917623:SHD917626 SQZ917623:SQZ917626 TAV917623:TAV917626 TKR917623:TKR917626 TUN917623:TUN917626 UEJ917623:UEJ917626 UOF917623:UOF917626 UYB917623:UYB917626 VHX917623:VHX917626 VRT917623:VRT917626 WBP917623:WBP917626 WLL917623:WLL917626 WVH917623:WVH917626 IV983159:IV983162 SR983159:SR983162 ACN983159:ACN983162 AMJ983159:AMJ983162 AWF983159:AWF983162 BGB983159:BGB983162 BPX983159:BPX983162 BZT983159:BZT983162 CJP983159:CJP983162 CTL983159:CTL983162 DDH983159:DDH983162 DND983159:DND983162 DWZ983159:DWZ983162 EGV983159:EGV983162 EQR983159:EQR983162 FAN983159:FAN983162 FKJ983159:FKJ983162 FUF983159:FUF983162 GEB983159:GEB983162 GNX983159:GNX983162 GXT983159:GXT983162 HHP983159:HHP983162 HRL983159:HRL983162 IBH983159:IBH983162 ILD983159:ILD983162 IUZ983159:IUZ983162 JEV983159:JEV983162 JOR983159:JOR983162 JYN983159:JYN983162 KIJ983159:KIJ983162 KSF983159:KSF983162 LCB983159:LCB983162 LLX983159:LLX983162 LVT983159:LVT983162 MFP983159:MFP983162 MPL983159:MPL983162 MZH983159:MZH983162 NJD983159:NJD983162 NSZ983159:NSZ983162 OCV983159:OCV983162 OMR983159:OMR983162 OWN983159:OWN983162 PGJ983159:PGJ983162 PQF983159:PQF983162 QAB983159:QAB983162 QJX983159:QJX983162 QTT983159:QTT983162 RDP983159:RDP983162 RNL983159:RNL983162 RXH983159:RXH983162 SHD983159:SHD983162 SQZ983159:SQZ983162 TAV983159:TAV983162 TKR983159:TKR983162 TUN983159:TUN983162 UEJ983159:UEJ983162 UOF983159:UOF983162 UYB983159:UYB983162 VHX983159:VHX983162 VRT983159:VRT983162 WBP983159:WBP983162 WLL983159:WLL983162 WVH983159:WVH983162 MFP983078:MFP983080 IV140 SR140 ACN140 AMJ140 AWF140 BGB140 BPX140 BZT140 CJP140 CTL140 DDH140 DND140 DWZ140 EGV140 EQR140 FAN140 FKJ140 FUF140 GEB140 GNX140 GXT140 HHP140 HRL140 IBH140 ILD140 IUZ140 JEV140 JOR140 JYN140 KIJ140 KSF140 LCB140 LLX140 LVT140 MFP140 MPL140 MZH140 NJD140 NSZ140 OCV140 OMR140 OWN140 PGJ140 PQF140 QAB140 QJX140 QTT140 RDP140 RNL140 RXH140 SHD140 SQZ140 TAV140 TKR140 TUN140 UEJ140 UOF140 UYB140 VHX140 VRT140 WBP140 WLL140 WVH140 IV65676 SR65676 ACN65676 AMJ65676 AWF65676 BGB65676 BPX65676 BZT65676 CJP65676 CTL65676 DDH65676 DND65676 DWZ65676 EGV65676 EQR65676 FAN65676 FKJ65676 FUF65676 GEB65676 GNX65676 GXT65676 HHP65676 HRL65676 IBH65676 ILD65676 IUZ65676 JEV65676 JOR65676 JYN65676 KIJ65676 KSF65676 LCB65676 LLX65676 LVT65676 MFP65676 MPL65676 MZH65676 NJD65676 NSZ65676 OCV65676 OMR65676 OWN65676 PGJ65676 PQF65676 QAB65676 QJX65676 QTT65676 RDP65676 RNL65676 RXH65676 SHD65676 SQZ65676 TAV65676 TKR65676 TUN65676 UEJ65676 UOF65676 UYB65676 VHX65676 VRT65676 WBP65676 WLL65676 WVH65676 IV131212 SR131212 ACN131212 AMJ131212 AWF131212 BGB131212 BPX131212 BZT131212 CJP131212 CTL131212 DDH131212 DND131212 DWZ131212 EGV131212 EQR131212 FAN131212 FKJ131212 FUF131212 GEB131212 GNX131212 GXT131212 HHP131212 HRL131212 IBH131212 ILD131212 IUZ131212 JEV131212 JOR131212 JYN131212 KIJ131212 KSF131212 LCB131212 LLX131212 LVT131212 MFP131212 MPL131212 MZH131212 NJD131212 NSZ131212 OCV131212 OMR131212 OWN131212 PGJ131212 PQF131212 QAB131212 QJX131212 QTT131212 RDP131212 RNL131212 RXH131212 SHD131212 SQZ131212 TAV131212 TKR131212 TUN131212 UEJ131212 UOF131212 UYB131212 VHX131212 VRT131212 WBP131212 WLL131212 WVH131212 IV196748 SR196748 ACN196748 AMJ196748 AWF196748 BGB196748 BPX196748 BZT196748 CJP196748 CTL196748 DDH196748 DND196748 DWZ196748 EGV196748 EQR196748 FAN196748 FKJ196748 FUF196748 GEB196748 GNX196748 GXT196748 HHP196748 HRL196748 IBH196748 ILD196748 IUZ196748 JEV196748 JOR196748 JYN196748 KIJ196748 KSF196748 LCB196748 LLX196748 LVT196748 MFP196748 MPL196748 MZH196748 NJD196748 NSZ196748 OCV196748 OMR196748 OWN196748 PGJ196748 PQF196748 QAB196748 QJX196748 QTT196748 RDP196748 RNL196748 RXH196748 SHD196748 SQZ196748 TAV196748 TKR196748 TUN196748 UEJ196748 UOF196748 UYB196748 VHX196748 VRT196748 WBP196748 WLL196748 WVH196748 IV262284 SR262284 ACN262284 AMJ262284 AWF262284 BGB262284 BPX262284 BZT262284 CJP262284 CTL262284 DDH262284 DND262284 DWZ262284 EGV262284 EQR262284 FAN262284 FKJ262284 FUF262284 GEB262284 GNX262284 GXT262284 HHP262284 HRL262284 IBH262284 ILD262284 IUZ262284 JEV262284 JOR262284 JYN262284 KIJ262284 KSF262284 LCB262284 LLX262284 LVT262284 MFP262284 MPL262284 MZH262284 NJD262284 NSZ262284 OCV262284 OMR262284 OWN262284 PGJ262284 PQF262284 QAB262284 QJX262284 QTT262284 RDP262284 RNL262284 RXH262284 SHD262284 SQZ262284 TAV262284 TKR262284 TUN262284 UEJ262284 UOF262284 UYB262284 VHX262284 VRT262284 WBP262284 WLL262284 WVH262284 IV327820 SR327820 ACN327820 AMJ327820 AWF327820 BGB327820 BPX327820 BZT327820 CJP327820 CTL327820 DDH327820 DND327820 DWZ327820 EGV327820 EQR327820 FAN327820 FKJ327820 FUF327820 GEB327820 GNX327820 GXT327820 HHP327820 HRL327820 IBH327820 ILD327820 IUZ327820 JEV327820 JOR327820 JYN327820 KIJ327820 KSF327820 LCB327820 LLX327820 LVT327820 MFP327820 MPL327820 MZH327820 NJD327820 NSZ327820 OCV327820 OMR327820 OWN327820 PGJ327820 PQF327820 QAB327820 QJX327820 QTT327820 RDP327820 RNL327820 RXH327820 SHD327820 SQZ327820 TAV327820 TKR327820 TUN327820 UEJ327820 UOF327820 UYB327820 VHX327820 VRT327820 WBP327820 WLL327820 WVH327820 IV393356 SR393356 ACN393356 AMJ393356 AWF393356 BGB393356 BPX393356 BZT393356 CJP393356 CTL393356 DDH393356 DND393356 DWZ393356 EGV393356 EQR393356 FAN393356 FKJ393356 FUF393356 GEB393356 GNX393356 GXT393356 HHP393356 HRL393356 IBH393356 ILD393356 IUZ393356 JEV393356 JOR393356 JYN393356 KIJ393356 KSF393356 LCB393356 LLX393356 LVT393356 MFP393356 MPL393356 MZH393356 NJD393356 NSZ393356 OCV393356 OMR393356 OWN393356 PGJ393356 PQF393356 QAB393356 QJX393356 QTT393356 RDP393356 RNL393356 RXH393356 SHD393356 SQZ393356 TAV393356 TKR393356 TUN393356 UEJ393356 UOF393356 UYB393356 VHX393356 VRT393356 WBP393356 WLL393356 WVH393356 IV458892 SR458892 ACN458892 AMJ458892 AWF458892 BGB458892 BPX458892 BZT458892 CJP458892 CTL458892 DDH458892 DND458892 DWZ458892 EGV458892 EQR458892 FAN458892 FKJ458892 FUF458892 GEB458892 GNX458892 GXT458892 HHP458892 HRL458892 IBH458892 ILD458892 IUZ458892 JEV458892 JOR458892 JYN458892 KIJ458892 KSF458892 LCB458892 LLX458892 LVT458892 MFP458892 MPL458892 MZH458892 NJD458892 NSZ458892 OCV458892 OMR458892 OWN458892 PGJ458892 PQF458892 QAB458892 QJX458892 QTT458892 RDP458892 RNL458892 RXH458892 SHD458892 SQZ458892 TAV458892 TKR458892 TUN458892 UEJ458892 UOF458892 UYB458892 VHX458892 VRT458892 WBP458892 WLL458892 WVH458892 IV524428 SR524428 ACN524428 AMJ524428 AWF524428 BGB524428 BPX524428 BZT524428 CJP524428 CTL524428 DDH524428 DND524428 DWZ524428 EGV524428 EQR524428 FAN524428 FKJ524428 FUF524428 GEB524428 GNX524428 GXT524428 HHP524428 HRL524428 IBH524428 ILD524428 IUZ524428 JEV524428 JOR524428 JYN524428 KIJ524428 KSF524428 LCB524428 LLX524428 LVT524428 MFP524428 MPL524428 MZH524428 NJD524428 NSZ524428 OCV524428 OMR524428 OWN524428 PGJ524428 PQF524428 QAB524428 QJX524428 QTT524428 RDP524428 RNL524428 RXH524428 SHD524428 SQZ524428 TAV524428 TKR524428 TUN524428 UEJ524428 UOF524428 UYB524428 VHX524428 VRT524428 WBP524428 WLL524428 WVH524428 IV589964 SR589964 ACN589964 AMJ589964 AWF589964 BGB589964 BPX589964 BZT589964 CJP589964 CTL589964 DDH589964 DND589964 DWZ589964 EGV589964 EQR589964 FAN589964 FKJ589964 FUF589964 GEB589964 GNX589964 GXT589964 HHP589964 HRL589964 IBH589964 ILD589964 IUZ589964 JEV589964 JOR589964 JYN589964 KIJ589964 KSF589964 LCB589964 LLX589964 LVT589964 MFP589964 MPL589964 MZH589964 NJD589964 NSZ589964 OCV589964 OMR589964 OWN589964 PGJ589964 PQF589964 QAB589964 QJX589964 QTT589964 RDP589964 RNL589964 RXH589964 SHD589964 SQZ589964 TAV589964 TKR589964 TUN589964 UEJ589964 UOF589964 UYB589964 VHX589964 VRT589964 WBP589964 WLL589964 WVH589964 IV655500 SR655500 ACN655500 AMJ655500 AWF655500 BGB655500 BPX655500 BZT655500 CJP655500 CTL655500 DDH655500 DND655500 DWZ655500 EGV655500 EQR655500 FAN655500 FKJ655500 FUF655500 GEB655500 GNX655500 GXT655500 HHP655500 HRL655500 IBH655500 ILD655500 IUZ655500 JEV655500 JOR655500 JYN655500 KIJ655500 KSF655500 LCB655500 LLX655500 LVT655500 MFP655500 MPL655500 MZH655500 NJD655500 NSZ655500 OCV655500 OMR655500 OWN655500 PGJ655500 PQF655500 QAB655500 QJX655500 QTT655500 RDP655500 RNL655500 RXH655500 SHD655500 SQZ655500 TAV655500 TKR655500 TUN655500 UEJ655500 UOF655500 UYB655500 VHX655500 VRT655500 WBP655500 WLL655500 WVH655500 IV721036 SR721036 ACN721036 AMJ721036 AWF721036 BGB721036 BPX721036 BZT721036 CJP721036 CTL721036 DDH721036 DND721036 DWZ721036 EGV721036 EQR721036 FAN721036 FKJ721036 FUF721036 GEB721036 GNX721036 GXT721036 HHP721036 HRL721036 IBH721036 ILD721036 IUZ721036 JEV721036 JOR721036 JYN721036 KIJ721036 KSF721036 LCB721036 LLX721036 LVT721036 MFP721036 MPL721036 MZH721036 NJD721036 NSZ721036 OCV721036 OMR721036 OWN721036 PGJ721036 PQF721036 QAB721036 QJX721036 QTT721036 RDP721036 RNL721036 RXH721036 SHD721036 SQZ721036 TAV721036 TKR721036 TUN721036 UEJ721036 UOF721036 UYB721036 VHX721036 VRT721036 WBP721036 WLL721036 WVH721036 IV786572 SR786572 ACN786572 AMJ786572 AWF786572 BGB786572 BPX786572 BZT786572 CJP786572 CTL786572 DDH786572 DND786572 DWZ786572 EGV786572 EQR786572 FAN786572 FKJ786572 FUF786572 GEB786572 GNX786572 GXT786572 HHP786572 HRL786572 IBH786572 ILD786572 IUZ786572 JEV786572 JOR786572 JYN786572 KIJ786572 KSF786572 LCB786572 LLX786572 LVT786572 MFP786572 MPL786572 MZH786572 NJD786572 NSZ786572 OCV786572 OMR786572 OWN786572 PGJ786572 PQF786572 QAB786572 QJX786572 QTT786572 RDP786572 RNL786572 RXH786572 SHD786572 SQZ786572 TAV786572 TKR786572 TUN786572 UEJ786572 UOF786572 UYB786572 VHX786572 VRT786572 WBP786572 WLL786572 WVH786572 IV852108 SR852108 ACN852108 AMJ852108 AWF852108 BGB852108 BPX852108 BZT852108 CJP852108 CTL852108 DDH852108 DND852108 DWZ852108 EGV852108 EQR852108 FAN852108 FKJ852108 FUF852108 GEB852108 GNX852108 GXT852108 HHP852108 HRL852108 IBH852108 ILD852108 IUZ852108 JEV852108 JOR852108 JYN852108 KIJ852108 KSF852108 LCB852108 LLX852108 LVT852108 MFP852108 MPL852108 MZH852108 NJD852108 NSZ852108 OCV852108 OMR852108 OWN852108 PGJ852108 PQF852108 QAB852108 QJX852108 QTT852108 RDP852108 RNL852108 RXH852108 SHD852108 SQZ852108 TAV852108 TKR852108 TUN852108 UEJ852108 UOF852108 UYB852108 VHX852108 VRT852108 WBP852108 WLL852108 WVH852108 IV917644 SR917644 ACN917644 AMJ917644 AWF917644 BGB917644 BPX917644 BZT917644 CJP917644 CTL917644 DDH917644 DND917644 DWZ917644 EGV917644 EQR917644 FAN917644 FKJ917644 FUF917644 GEB917644 GNX917644 GXT917644 HHP917644 HRL917644 IBH917644 ILD917644 IUZ917644 JEV917644 JOR917644 JYN917644 KIJ917644 KSF917644 LCB917644 LLX917644 LVT917644 MFP917644 MPL917644 MZH917644 NJD917644 NSZ917644 OCV917644 OMR917644 OWN917644 PGJ917644 PQF917644 QAB917644 QJX917644 QTT917644 RDP917644 RNL917644 RXH917644 SHD917644 SQZ917644 TAV917644 TKR917644 TUN917644 UEJ917644 UOF917644 UYB917644 VHX917644 VRT917644 WBP917644 WLL917644 WVH917644 IV983180 SR983180 ACN983180 AMJ983180 AWF983180 BGB983180 BPX983180 BZT983180 CJP983180 CTL983180 DDH983180 DND983180 DWZ983180 EGV983180 EQR983180 FAN983180 FKJ983180 FUF983180 GEB983180 GNX983180 GXT983180 HHP983180 HRL983180 IBH983180 ILD983180 IUZ983180 JEV983180 JOR983180 JYN983180 KIJ983180 KSF983180 LCB983180 LLX983180 LVT983180 MFP983180 MPL983180 MZH983180 NJD983180 NSZ983180 OCV983180 OMR983180 OWN983180 PGJ983180 PQF983180 QAB983180 QJX983180 QTT983180 RDP983180 RNL983180 RXH983180 SHD983180 SQZ983180 TAV983180 TKR983180 TUN983180 UEJ983180 UOF983180 UYB983180 VHX983180 VRT983180 WBP983180 WLL983180 WVH983180 MPL983078:MPL983080 IV135:IV136 SR135:SR136 ACN135:ACN136 AMJ135:AMJ136 AWF135:AWF136 BGB135:BGB136 BPX135:BPX136 BZT135:BZT136 CJP135:CJP136 CTL135:CTL136 DDH135:DDH136 DND135:DND136 DWZ135:DWZ136 EGV135:EGV136 EQR135:EQR136 FAN135:FAN136 FKJ135:FKJ136 FUF135:FUF136 GEB135:GEB136 GNX135:GNX136 GXT135:GXT136 HHP135:HHP136 HRL135:HRL136 IBH135:IBH136 ILD135:ILD136 IUZ135:IUZ136 JEV135:JEV136 JOR135:JOR136 JYN135:JYN136 KIJ135:KIJ136 KSF135:KSF136 LCB135:LCB136 LLX135:LLX136 LVT135:LVT136 MFP135:MFP136 MPL135:MPL136 MZH135:MZH136 NJD135:NJD136 NSZ135:NSZ136 OCV135:OCV136 OMR135:OMR136 OWN135:OWN136 PGJ135:PGJ136 PQF135:PQF136 QAB135:QAB136 QJX135:QJX136 QTT135:QTT136 RDP135:RDP136 RNL135:RNL136 RXH135:RXH136 SHD135:SHD136 SQZ135:SQZ136 TAV135:TAV136 TKR135:TKR136 TUN135:TUN136 UEJ135:UEJ136 UOF135:UOF136 UYB135:UYB136 VHX135:VHX136 VRT135:VRT136 WBP135:WBP136 WLL135:WLL136 WVH135:WVH136 IV65671:IV65672 SR65671:SR65672 ACN65671:ACN65672 AMJ65671:AMJ65672 AWF65671:AWF65672 BGB65671:BGB65672 BPX65671:BPX65672 BZT65671:BZT65672 CJP65671:CJP65672 CTL65671:CTL65672 DDH65671:DDH65672 DND65671:DND65672 DWZ65671:DWZ65672 EGV65671:EGV65672 EQR65671:EQR65672 FAN65671:FAN65672 FKJ65671:FKJ65672 FUF65671:FUF65672 GEB65671:GEB65672 GNX65671:GNX65672 GXT65671:GXT65672 HHP65671:HHP65672 HRL65671:HRL65672 IBH65671:IBH65672 ILD65671:ILD65672 IUZ65671:IUZ65672 JEV65671:JEV65672 JOR65671:JOR65672 JYN65671:JYN65672 KIJ65671:KIJ65672 KSF65671:KSF65672 LCB65671:LCB65672 LLX65671:LLX65672 LVT65671:LVT65672 MFP65671:MFP65672 MPL65671:MPL65672 MZH65671:MZH65672 NJD65671:NJD65672 NSZ65671:NSZ65672 OCV65671:OCV65672 OMR65671:OMR65672 OWN65671:OWN65672 PGJ65671:PGJ65672 PQF65671:PQF65672 QAB65671:QAB65672 QJX65671:QJX65672 QTT65671:QTT65672 RDP65671:RDP65672 RNL65671:RNL65672 RXH65671:RXH65672 SHD65671:SHD65672 SQZ65671:SQZ65672 TAV65671:TAV65672 TKR65671:TKR65672 TUN65671:TUN65672 UEJ65671:UEJ65672 UOF65671:UOF65672 UYB65671:UYB65672 VHX65671:VHX65672 VRT65671:VRT65672 WBP65671:WBP65672 WLL65671:WLL65672 WVH65671:WVH65672 IV131207:IV131208 SR131207:SR131208 ACN131207:ACN131208 AMJ131207:AMJ131208 AWF131207:AWF131208 BGB131207:BGB131208 BPX131207:BPX131208 BZT131207:BZT131208 CJP131207:CJP131208 CTL131207:CTL131208 DDH131207:DDH131208 DND131207:DND131208 DWZ131207:DWZ131208 EGV131207:EGV131208 EQR131207:EQR131208 FAN131207:FAN131208 FKJ131207:FKJ131208 FUF131207:FUF131208 GEB131207:GEB131208 GNX131207:GNX131208 GXT131207:GXT131208 HHP131207:HHP131208 HRL131207:HRL131208 IBH131207:IBH131208 ILD131207:ILD131208 IUZ131207:IUZ131208 JEV131207:JEV131208 JOR131207:JOR131208 JYN131207:JYN131208 KIJ131207:KIJ131208 KSF131207:KSF131208 LCB131207:LCB131208 LLX131207:LLX131208 LVT131207:LVT131208 MFP131207:MFP131208 MPL131207:MPL131208 MZH131207:MZH131208 NJD131207:NJD131208 NSZ131207:NSZ131208 OCV131207:OCV131208 OMR131207:OMR131208 OWN131207:OWN131208 PGJ131207:PGJ131208 PQF131207:PQF131208 QAB131207:QAB131208 QJX131207:QJX131208 QTT131207:QTT131208 RDP131207:RDP131208 RNL131207:RNL131208 RXH131207:RXH131208 SHD131207:SHD131208 SQZ131207:SQZ131208 TAV131207:TAV131208 TKR131207:TKR131208 TUN131207:TUN131208 UEJ131207:UEJ131208 UOF131207:UOF131208 UYB131207:UYB131208 VHX131207:VHX131208 VRT131207:VRT131208 WBP131207:WBP131208 WLL131207:WLL131208 WVH131207:WVH131208 IV196743:IV196744 SR196743:SR196744 ACN196743:ACN196744 AMJ196743:AMJ196744 AWF196743:AWF196744 BGB196743:BGB196744 BPX196743:BPX196744 BZT196743:BZT196744 CJP196743:CJP196744 CTL196743:CTL196744 DDH196743:DDH196744 DND196743:DND196744 DWZ196743:DWZ196744 EGV196743:EGV196744 EQR196743:EQR196744 FAN196743:FAN196744 FKJ196743:FKJ196744 FUF196743:FUF196744 GEB196743:GEB196744 GNX196743:GNX196744 GXT196743:GXT196744 HHP196743:HHP196744 HRL196743:HRL196744 IBH196743:IBH196744 ILD196743:ILD196744 IUZ196743:IUZ196744 JEV196743:JEV196744 JOR196743:JOR196744 JYN196743:JYN196744 KIJ196743:KIJ196744 KSF196743:KSF196744 LCB196743:LCB196744 LLX196743:LLX196744 LVT196743:LVT196744 MFP196743:MFP196744 MPL196743:MPL196744 MZH196743:MZH196744 NJD196743:NJD196744 NSZ196743:NSZ196744 OCV196743:OCV196744 OMR196743:OMR196744 OWN196743:OWN196744 PGJ196743:PGJ196744 PQF196743:PQF196744 QAB196743:QAB196744 QJX196743:QJX196744 QTT196743:QTT196744 RDP196743:RDP196744 RNL196743:RNL196744 RXH196743:RXH196744 SHD196743:SHD196744 SQZ196743:SQZ196744 TAV196743:TAV196744 TKR196743:TKR196744 TUN196743:TUN196744 UEJ196743:UEJ196744 UOF196743:UOF196744 UYB196743:UYB196744 VHX196743:VHX196744 VRT196743:VRT196744 WBP196743:WBP196744 WLL196743:WLL196744 WVH196743:WVH196744 IV262279:IV262280 SR262279:SR262280 ACN262279:ACN262280 AMJ262279:AMJ262280 AWF262279:AWF262280 BGB262279:BGB262280 BPX262279:BPX262280 BZT262279:BZT262280 CJP262279:CJP262280 CTL262279:CTL262280 DDH262279:DDH262280 DND262279:DND262280 DWZ262279:DWZ262280 EGV262279:EGV262280 EQR262279:EQR262280 FAN262279:FAN262280 FKJ262279:FKJ262280 FUF262279:FUF262280 GEB262279:GEB262280 GNX262279:GNX262280 GXT262279:GXT262280 HHP262279:HHP262280 HRL262279:HRL262280 IBH262279:IBH262280 ILD262279:ILD262280 IUZ262279:IUZ262280 JEV262279:JEV262280 JOR262279:JOR262280 JYN262279:JYN262280 KIJ262279:KIJ262280 KSF262279:KSF262280 LCB262279:LCB262280 LLX262279:LLX262280 LVT262279:LVT262280 MFP262279:MFP262280 MPL262279:MPL262280 MZH262279:MZH262280 NJD262279:NJD262280 NSZ262279:NSZ262280 OCV262279:OCV262280 OMR262279:OMR262280 OWN262279:OWN262280 PGJ262279:PGJ262280 PQF262279:PQF262280 QAB262279:QAB262280 QJX262279:QJX262280 QTT262279:QTT262280 RDP262279:RDP262280 RNL262279:RNL262280 RXH262279:RXH262280 SHD262279:SHD262280 SQZ262279:SQZ262280 TAV262279:TAV262280 TKR262279:TKR262280 TUN262279:TUN262280 UEJ262279:UEJ262280 UOF262279:UOF262280 UYB262279:UYB262280 VHX262279:VHX262280 VRT262279:VRT262280 WBP262279:WBP262280 WLL262279:WLL262280 WVH262279:WVH262280 IV327815:IV327816 SR327815:SR327816 ACN327815:ACN327816 AMJ327815:AMJ327816 AWF327815:AWF327816 BGB327815:BGB327816 BPX327815:BPX327816 BZT327815:BZT327816 CJP327815:CJP327816 CTL327815:CTL327816 DDH327815:DDH327816 DND327815:DND327816 DWZ327815:DWZ327816 EGV327815:EGV327816 EQR327815:EQR327816 FAN327815:FAN327816 FKJ327815:FKJ327816 FUF327815:FUF327816 GEB327815:GEB327816 GNX327815:GNX327816 GXT327815:GXT327816 HHP327815:HHP327816 HRL327815:HRL327816 IBH327815:IBH327816 ILD327815:ILD327816 IUZ327815:IUZ327816 JEV327815:JEV327816 JOR327815:JOR327816 JYN327815:JYN327816 KIJ327815:KIJ327816 KSF327815:KSF327816 LCB327815:LCB327816 LLX327815:LLX327816 LVT327815:LVT327816 MFP327815:MFP327816 MPL327815:MPL327816 MZH327815:MZH327816 NJD327815:NJD327816 NSZ327815:NSZ327816 OCV327815:OCV327816 OMR327815:OMR327816 OWN327815:OWN327816 PGJ327815:PGJ327816 PQF327815:PQF327816 QAB327815:QAB327816 QJX327815:QJX327816 QTT327815:QTT327816 RDP327815:RDP327816 RNL327815:RNL327816 RXH327815:RXH327816 SHD327815:SHD327816 SQZ327815:SQZ327816 TAV327815:TAV327816 TKR327815:TKR327816 TUN327815:TUN327816 UEJ327815:UEJ327816 UOF327815:UOF327816 UYB327815:UYB327816 VHX327815:VHX327816 VRT327815:VRT327816 WBP327815:WBP327816 WLL327815:WLL327816 WVH327815:WVH327816 IV393351:IV393352 SR393351:SR393352 ACN393351:ACN393352 AMJ393351:AMJ393352 AWF393351:AWF393352 BGB393351:BGB393352 BPX393351:BPX393352 BZT393351:BZT393352 CJP393351:CJP393352 CTL393351:CTL393352 DDH393351:DDH393352 DND393351:DND393352 DWZ393351:DWZ393352 EGV393351:EGV393352 EQR393351:EQR393352 FAN393351:FAN393352 FKJ393351:FKJ393352 FUF393351:FUF393352 GEB393351:GEB393352 GNX393351:GNX393352 GXT393351:GXT393352 HHP393351:HHP393352 HRL393351:HRL393352 IBH393351:IBH393352 ILD393351:ILD393352 IUZ393351:IUZ393352 JEV393351:JEV393352 JOR393351:JOR393352 JYN393351:JYN393352 KIJ393351:KIJ393352 KSF393351:KSF393352 LCB393351:LCB393352 LLX393351:LLX393352 LVT393351:LVT393352 MFP393351:MFP393352 MPL393351:MPL393352 MZH393351:MZH393352 NJD393351:NJD393352 NSZ393351:NSZ393352 OCV393351:OCV393352 OMR393351:OMR393352 OWN393351:OWN393352 PGJ393351:PGJ393352 PQF393351:PQF393352 QAB393351:QAB393352 QJX393351:QJX393352 QTT393351:QTT393352 RDP393351:RDP393352 RNL393351:RNL393352 RXH393351:RXH393352 SHD393351:SHD393352 SQZ393351:SQZ393352 TAV393351:TAV393352 TKR393351:TKR393352 TUN393351:TUN393352 UEJ393351:UEJ393352 UOF393351:UOF393352 UYB393351:UYB393352 VHX393351:VHX393352 VRT393351:VRT393352 WBP393351:WBP393352 WLL393351:WLL393352 WVH393351:WVH393352 IV458887:IV458888 SR458887:SR458888 ACN458887:ACN458888 AMJ458887:AMJ458888 AWF458887:AWF458888 BGB458887:BGB458888 BPX458887:BPX458888 BZT458887:BZT458888 CJP458887:CJP458888 CTL458887:CTL458888 DDH458887:DDH458888 DND458887:DND458888 DWZ458887:DWZ458888 EGV458887:EGV458888 EQR458887:EQR458888 FAN458887:FAN458888 FKJ458887:FKJ458888 FUF458887:FUF458888 GEB458887:GEB458888 GNX458887:GNX458888 GXT458887:GXT458888 HHP458887:HHP458888 HRL458887:HRL458888 IBH458887:IBH458888 ILD458887:ILD458888 IUZ458887:IUZ458888 JEV458887:JEV458888 JOR458887:JOR458888 JYN458887:JYN458888 KIJ458887:KIJ458888 KSF458887:KSF458888 LCB458887:LCB458888 LLX458887:LLX458888 LVT458887:LVT458888 MFP458887:MFP458888 MPL458887:MPL458888 MZH458887:MZH458888 NJD458887:NJD458888 NSZ458887:NSZ458888 OCV458887:OCV458888 OMR458887:OMR458888 OWN458887:OWN458888 PGJ458887:PGJ458888 PQF458887:PQF458888 QAB458887:QAB458888 QJX458887:QJX458888 QTT458887:QTT458888 RDP458887:RDP458888 RNL458887:RNL458888 RXH458887:RXH458888 SHD458887:SHD458888 SQZ458887:SQZ458888 TAV458887:TAV458888 TKR458887:TKR458888 TUN458887:TUN458888 UEJ458887:UEJ458888 UOF458887:UOF458888 UYB458887:UYB458888 VHX458887:VHX458888 VRT458887:VRT458888 WBP458887:WBP458888 WLL458887:WLL458888 WVH458887:WVH458888 IV524423:IV524424 SR524423:SR524424 ACN524423:ACN524424 AMJ524423:AMJ524424 AWF524423:AWF524424 BGB524423:BGB524424 BPX524423:BPX524424 BZT524423:BZT524424 CJP524423:CJP524424 CTL524423:CTL524424 DDH524423:DDH524424 DND524423:DND524424 DWZ524423:DWZ524424 EGV524423:EGV524424 EQR524423:EQR524424 FAN524423:FAN524424 FKJ524423:FKJ524424 FUF524423:FUF524424 GEB524423:GEB524424 GNX524423:GNX524424 GXT524423:GXT524424 HHP524423:HHP524424 HRL524423:HRL524424 IBH524423:IBH524424 ILD524423:ILD524424 IUZ524423:IUZ524424 JEV524423:JEV524424 JOR524423:JOR524424 JYN524423:JYN524424 KIJ524423:KIJ524424 KSF524423:KSF524424 LCB524423:LCB524424 LLX524423:LLX524424 LVT524423:LVT524424 MFP524423:MFP524424 MPL524423:MPL524424 MZH524423:MZH524424 NJD524423:NJD524424 NSZ524423:NSZ524424 OCV524423:OCV524424 OMR524423:OMR524424 OWN524423:OWN524424 PGJ524423:PGJ524424 PQF524423:PQF524424 QAB524423:QAB524424 QJX524423:QJX524424 QTT524423:QTT524424 RDP524423:RDP524424 RNL524423:RNL524424 RXH524423:RXH524424 SHD524423:SHD524424 SQZ524423:SQZ524424 TAV524423:TAV524424 TKR524423:TKR524424 TUN524423:TUN524424 UEJ524423:UEJ524424 UOF524423:UOF524424 UYB524423:UYB524424 VHX524423:VHX524424 VRT524423:VRT524424 WBP524423:WBP524424 WLL524423:WLL524424 WVH524423:WVH524424 IV589959:IV589960 SR589959:SR589960 ACN589959:ACN589960 AMJ589959:AMJ589960 AWF589959:AWF589960 BGB589959:BGB589960 BPX589959:BPX589960 BZT589959:BZT589960 CJP589959:CJP589960 CTL589959:CTL589960 DDH589959:DDH589960 DND589959:DND589960 DWZ589959:DWZ589960 EGV589959:EGV589960 EQR589959:EQR589960 FAN589959:FAN589960 FKJ589959:FKJ589960 FUF589959:FUF589960 GEB589959:GEB589960 GNX589959:GNX589960 GXT589959:GXT589960 HHP589959:HHP589960 HRL589959:HRL589960 IBH589959:IBH589960 ILD589959:ILD589960 IUZ589959:IUZ589960 JEV589959:JEV589960 JOR589959:JOR589960 JYN589959:JYN589960 KIJ589959:KIJ589960 KSF589959:KSF589960 LCB589959:LCB589960 LLX589959:LLX589960 LVT589959:LVT589960 MFP589959:MFP589960 MPL589959:MPL589960 MZH589959:MZH589960 NJD589959:NJD589960 NSZ589959:NSZ589960 OCV589959:OCV589960 OMR589959:OMR589960 OWN589959:OWN589960 PGJ589959:PGJ589960 PQF589959:PQF589960 QAB589959:QAB589960 QJX589959:QJX589960 QTT589959:QTT589960 RDP589959:RDP589960 RNL589959:RNL589960 RXH589959:RXH589960 SHD589959:SHD589960 SQZ589959:SQZ589960 TAV589959:TAV589960 TKR589959:TKR589960 TUN589959:TUN589960 UEJ589959:UEJ589960 UOF589959:UOF589960 UYB589959:UYB589960 VHX589959:VHX589960 VRT589959:VRT589960 WBP589959:WBP589960 WLL589959:WLL589960 WVH589959:WVH589960 IV655495:IV655496 SR655495:SR655496 ACN655495:ACN655496 AMJ655495:AMJ655496 AWF655495:AWF655496 BGB655495:BGB655496 BPX655495:BPX655496 BZT655495:BZT655496 CJP655495:CJP655496 CTL655495:CTL655496 DDH655495:DDH655496 DND655495:DND655496 DWZ655495:DWZ655496 EGV655495:EGV655496 EQR655495:EQR655496 FAN655495:FAN655496 FKJ655495:FKJ655496 FUF655495:FUF655496 GEB655495:GEB655496 GNX655495:GNX655496 GXT655495:GXT655496 HHP655495:HHP655496 HRL655495:HRL655496 IBH655495:IBH655496 ILD655495:ILD655496 IUZ655495:IUZ655496 JEV655495:JEV655496 JOR655495:JOR655496 JYN655495:JYN655496 KIJ655495:KIJ655496 KSF655495:KSF655496 LCB655495:LCB655496 LLX655495:LLX655496 LVT655495:LVT655496 MFP655495:MFP655496 MPL655495:MPL655496 MZH655495:MZH655496 NJD655495:NJD655496 NSZ655495:NSZ655496 OCV655495:OCV655496 OMR655495:OMR655496 OWN655495:OWN655496 PGJ655495:PGJ655496 PQF655495:PQF655496 QAB655495:QAB655496 QJX655495:QJX655496 QTT655495:QTT655496 RDP655495:RDP655496 RNL655495:RNL655496 RXH655495:RXH655496 SHD655495:SHD655496 SQZ655495:SQZ655496 TAV655495:TAV655496 TKR655495:TKR655496 TUN655495:TUN655496 UEJ655495:UEJ655496 UOF655495:UOF655496 UYB655495:UYB655496 VHX655495:VHX655496 VRT655495:VRT655496 WBP655495:WBP655496 WLL655495:WLL655496 WVH655495:WVH655496 IV721031:IV721032 SR721031:SR721032 ACN721031:ACN721032 AMJ721031:AMJ721032 AWF721031:AWF721032 BGB721031:BGB721032 BPX721031:BPX721032 BZT721031:BZT721032 CJP721031:CJP721032 CTL721031:CTL721032 DDH721031:DDH721032 DND721031:DND721032 DWZ721031:DWZ721032 EGV721031:EGV721032 EQR721031:EQR721032 FAN721031:FAN721032 FKJ721031:FKJ721032 FUF721031:FUF721032 GEB721031:GEB721032 GNX721031:GNX721032 GXT721031:GXT721032 HHP721031:HHP721032 HRL721031:HRL721032 IBH721031:IBH721032 ILD721031:ILD721032 IUZ721031:IUZ721032 JEV721031:JEV721032 JOR721031:JOR721032 JYN721031:JYN721032 KIJ721031:KIJ721032 KSF721031:KSF721032 LCB721031:LCB721032 LLX721031:LLX721032 LVT721031:LVT721032 MFP721031:MFP721032 MPL721031:MPL721032 MZH721031:MZH721032 NJD721031:NJD721032 NSZ721031:NSZ721032 OCV721031:OCV721032 OMR721031:OMR721032 OWN721031:OWN721032 PGJ721031:PGJ721032 PQF721031:PQF721032 QAB721031:QAB721032 QJX721031:QJX721032 QTT721031:QTT721032 RDP721031:RDP721032 RNL721031:RNL721032 RXH721031:RXH721032 SHD721031:SHD721032 SQZ721031:SQZ721032 TAV721031:TAV721032 TKR721031:TKR721032 TUN721031:TUN721032 UEJ721031:UEJ721032 UOF721031:UOF721032 UYB721031:UYB721032 VHX721031:VHX721032 VRT721031:VRT721032 WBP721031:WBP721032 WLL721031:WLL721032 WVH721031:WVH721032 IV786567:IV786568 SR786567:SR786568 ACN786567:ACN786568 AMJ786567:AMJ786568 AWF786567:AWF786568 BGB786567:BGB786568 BPX786567:BPX786568 BZT786567:BZT786568 CJP786567:CJP786568 CTL786567:CTL786568 DDH786567:DDH786568 DND786567:DND786568 DWZ786567:DWZ786568 EGV786567:EGV786568 EQR786567:EQR786568 FAN786567:FAN786568 FKJ786567:FKJ786568 FUF786567:FUF786568 GEB786567:GEB786568 GNX786567:GNX786568 GXT786567:GXT786568 HHP786567:HHP786568 HRL786567:HRL786568 IBH786567:IBH786568 ILD786567:ILD786568 IUZ786567:IUZ786568 JEV786567:JEV786568 JOR786567:JOR786568 JYN786567:JYN786568 KIJ786567:KIJ786568 KSF786567:KSF786568 LCB786567:LCB786568 LLX786567:LLX786568 LVT786567:LVT786568 MFP786567:MFP786568 MPL786567:MPL786568 MZH786567:MZH786568 NJD786567:NJD786568 NSZ786567:NSZ786568 OCV786567:OCV786568 OMR786567:OMR786568 OWN786567:OWN786568 PGJ786567:PGJ786568 PQF786567:PQF786568 QAB786567:QAB786568 QJX786567:QJX786568 QTT786567:QTT786568 RDP786567:RDP786568 RNL786567:RNL786568 RXH786567:RXH786568 SHD786567:SHD786568 SQZ786567:SQZ786568 TAV786567:TAV786568 TKR786567:TKR786568 TUN786567:TUN786568 UEJ786567:UEJ786568 UOF786567:UOF786568 UYB786567:UYB786568 VHX786567:VHX786568 VRT786567:VRT786568 WBP786567:WBP786568 WLL786567:WLL786568 WVH786567:WVH786568 IV852103:IV852104 SR852103:SR852104 ACN852103:ACN852104 AMJ852103:AMJ852104 AWF852103:AWF852104 BGB852103:BGB852104 BPX852103:BPX852104 BZT852103:BZT852104 CJP852103:CJP852104 CTL852103:CTL852104 DDH852103:DDH852104 DND852103:DND852104 DWZ852103:DWZ852104 EGV852103:EGV852104 EQR852103:EQR852104 FAN852103:FAN852104 FKJ852103:FKJ852104 FUF852103:FUF852104 GEB852103:GEB852104 GNX852103:GNX852104 GXT852103:GXT852104 HHP852103:HHP852104 HRL852103:HRL852104 IBH852103:IBH852104 ILD852103:ILD852104 IUZ852103:IUZ852104 JEV852103:JEV852104 JOR852103:JOR852104 JYN852103:JYN852104 KIJ852103:KIJ852104 KSF852103:KSF852104 LCB852103:LCB852104 LLX852103:LLX852104 LVT852103:LVT852104 MFP852103:MFP852104 MPL852103:MPL852104 MZH852103:MZH852104 NJD852103:NJD852104 NSZ852103:NSZ852104 OCV852103:OCV852104 OMR852103:OMR852104 OWN852103:OWN852104 PGJ852103:PGJ852104 PQF852103:PQF852104 QAB852103:QAB852104 QJX852103:QJX852104 QTT852103:QTT852104 RDP852103:RDP852104 RNL852103:RNL852104 RXH852103:RXH852104 SHD852103:SHD852104 SQZ852103:SQZ852104 TAV852103:TAV852104 TKR852103:TKR852104 TUN852103:TUN852104 UEJ852103:UEJ852104 UOF852103:UOF852104 UYB852103:UYB852104 VHX852103:VHX852104 VRT852103:VRT852104 WBP852103:WBP852104 WLL852103:WLL852104 WVH852103:WVH852104 IV917639:IV917640 SR917639:SR917640 ACN917639:ACN917640 AMJ917639:AMJ917640 AWF917639:AWF917640 BGB917639:BGB917640 BPX917639:BPX917640 BZT917639:BZT917640 CJP917639:CJP917640 CTL917639:CTL917640 DDH917639:DDH917640 DND917639:DND917640 DWZ917639:DWZ917640 EGV917639:EGV917640 EQR917639:EQR917640 FAN917639:FAN917640 FKJ917639:FKJ917640 FUF917639:FUF917640 GEB917639:GEB917640 GNX917639:GNX917640 GXT917639:GXT917640 HHP917639:HHP917640 HRL917639:HRL917640 IBH917639:IBH917640 ILD917639:ILD917640 IUZ917639:IUZ917640 JEV917639:JEV917640 JOR917639:JOR917640 JYN917639:JYN917640 KIJ917639:KIJ917640 KSF917639:KSF917640 LCB917639:LCB917640 LLX917639:LLX917640 LVT917639:LVT917640 MFP917639:MFP917640 MPL917639:MPL917640 MZH917639:MZH917640 NJD917639:NJD917640 NSZ917639:NSZ917640 OCV917639:OCV917640 OMR917639:OMR917640 OWN917639:OWN917640 PGJ917639:PGJ917640 PQF917639:PQF917640 QAB917639:QAB917640 QJX917639:QJX917640 QTT917639:QTT917640 RDP917639:RDP917640 RNL917639:RNL917640 RXH917639:RXH917640 SHD917639:SHD917640 SQZ917639:SQZ917640 TAV917639:TAV917640 TKR917639:TKR917640 TUN917639:TUN917640 UEJ917639:UEJ917640 UOF917639:UOF917640 UYB917639:UYB917640 VHX917639:VHX917640 VRT917639:VRT917640 WBP917639:WBP917640 WLL917639:WLL917640 WVH917639:WVH917640 IV983175:IV983176 SR983175:SR983176 ACN983175:ACN983176 AMJ983175:AMJ983176 AWF983175:AWF983176 BGB983175:BGB983176 BPX983175:BPX983176 BZT983175:BZT983176 CJP983175:CJP983176 CTL983175:CTL983176 DDH983175:DDH983176 DND983175:DND983176 DWZ983175:DWZ983176 EGV983175:EGV983176 EQR983175:EQR983176 FAN983175:FAN983176 FKJ983175:FKJ983176 FUF983175:FUF983176 GEB983175:GEB983176 GNX983175:GNX983176 GXT983175:GXT983176 HHP983175:HHP983176 HRL983175:HRL983176 IBH983175:IBH983176 ILD983175:ILD983176 IUZ983175:IUZ983176 JEV983175:JEV983176 JOR983175:JOR983176 JYN983175:JYN983176 KIJ983175:KIJ983176 KSF983175:KSF983176 LCB983175:LCB983176 LLX983175:LLX983176 LVT983175:LVT983176 MFP983175:MFP983176 MPL983175:MPL983176 MZH983175:MZH983176 NJD983175:NJD983176 NSZ983175:NSZ983176 OCV983175:OCV983176 OMR983175:OMR983176 OWN983175:OWN983176 PGJ983175:PGJ983176 PQF983175:PQF983176 QAB983175:QAB983176 QJX983175:QJX983176 QTT983175:QTT983176 RDP983175:RDP983176 RNL983175:RNL983176 RXH983175:RXH983176 SHD983175:SHD983176 SQZ983175:SQZ983176 TAV983175:TAV983176 TKR983175:TKR983176 TUN983175:TUN983176 UEJ983175:UEJ983176 UOF983175:UOF983176 UYB983175:UYB983176 VHX983175:VHX983176 VRT983175:VRT983176 WBP983175:WBP983176 WLL983175:WLL983176 WVH983175:WVH983176 MZH983078:MZH983080 IV142:IV143 SR142:SR143 ACN142:ACN143 AMJ142:AMJ143 AWF142:AWF143 BGB142:BGB143 BPX142:BPX143 BZT142:BZT143 CJP142:CJP143 CTL142:CTL143 DDH142:DDH143 DND142:DND143 DWZ142:DWZ143 EGV142:EGV143 EQR142:EQR143 FAN142:FAN143 FKJ142:FKJ143 FUF142:FUF143 GEB142:GEB143 GNX142:GNX143 GXT142:GXT143 HHP142:HHP143 HRL142:HRL143 IBH142:IBH143 ILD142:ILD143 IUZ142:IUZ143 JEV142:JEV143 JOR142:JOR143 JYN142:JYN143 KIJ142:KIJ143 KSF142:KSF143 LCB142:LCB143 LLX142:LLX143 LVT142:LVT143 MFP142:MFP143 MPL142:MPL143 MZH142:MZH143 NJD142:NJD143 NSZ142:NSZ143 OCV142:OCV143 OMR142:OMR143 OWN142:OWN143 PGJ142:PGJ143 PQF142:PQF143 QAB142:QAB143 QJX142:QJX143 QTT142:QTT143 RDP142:RDP143 RNL142:RNL143 RXH142:RXH143 SHD142:SHD143 SQZ142:SQZ143 TAV142:TAV143 TKR142:TKR143 TUN142:TUN143 UEJ142:UEJ143 UOF142:UOF143 UYB142:UYB143 VHX142:VHX143 VRT142:VRT143 WBP142:WBP143 WLL142:WLL143 WVH142:WVH143 IV65678:IV65679 SR65678:SR65679 ACN65678:ACN65679 AMJ65678:AMJ65679 AWF65678:AWF65679 BGB65678:BGB65679 BPX65678:BPX65679 BZT65678:BZT65679 CJP65678:CJP65679 CTL65678:CTL65679 DDH65678:DDH65679 DND65678:DND65679 DWZ65678:DWZ65679 EGV65678:EGV65679 EQR65678:EQR65679 FAN65678:FAN65679 FKJ65678:FKJ65679 FUF65678:FUF65679 GEB65678:GEB65679 GNX65678:GNX65679 GXT65678:GXT65679 HHP65678:HHP65679 HRL65678:HRL65679 IBH65678:IBH65679 ILD65678:ILD65679 IUZ65678:IUZ65679 JEV65678:JEV65679 JOR65678:JOR65679 JYN65678:JYN65679 KIJ65678:KIJ65679 KSF65678:KSF65679 LCB65678:LCB65679 LLX65678:LLX65679 LVT65678:LVT65679 MFP65678:MFP65679 MPL65678:MPL65679 MZH65678:MZH65679 NJD65678:NJD65679 NSZ65678:NSZ65679 OCV65678:OCV65679 OMR65678:OMR65679 OWN65678:OWN65679 PGJ65678:PGJ65679 PQF65678:PQF65679 QAB65678:QAB65679 QJX65678:QJX65679 QTT65678:QTT65679 RDP65678:RDP65679 RNL65678:RNL65679 RXH65678:RXH65679 SHD65678:SHD65679 SQZ65678:SQZ65679 TAV65678:TAV65679 TKR65678:TKR65679 TUN65678:TUN65679 UEJ65678:UEJ65679 UOF65678:UOF65679 UYB65678:UYB65679 VHX65678:VHX65679 VRT65678:VRT65679 WBP65678:WBP65679 WLL65678:WLL65679 WVH65678:WVH65679 IV131214:IV131215 SR131214:SR131215 ACN131214:ACN131215 AMJ131214:AMJ131215 AWF131214:AWF131215 BGB131214:BGB131215 BPX131214:BPX131215 BZT131214:BZT131215 CJP131214:CJP131215 CTL131214:CTL131215 DDH131214:DDH131215 DND131214:DND131215 DWZ131214:DWZ131215 EGV131214:EGV131215 EQR131214:EQR131215 FAN131214:FAN131215 FKJ131214:FKJ131215 FUF131214:FUF131215 GEB131214:GEB131215 GNX131214:GNX131215 GXT131214:GXT131215 HHP131214:HHP131215 HRL131214:HRL131215 IBH131214:IBH131215 ILD131214:ILD131215 IUZ131214:IUZ131215 JEV131214:JEV131215 JOR131214:JOR131215 JYN131214:JYN131215 KIJ131214:KIJ131215 KSF131214:KSF131215 LCB131214:LCB131215 LLX131214:LLX131215 LVT131214:LVT131215 MFP131214:MFP131215 MPL131214:MPL131215 MZH131214:MZH131215 NJD131214:NJD131215 NSZ131214:NSZ131215 OCV131214:OCV131215 OMR131214:OMR131215 OWN131214:OWN131215 PGJ131214:PGJ131215 PQF131214:PQF131215 QAB131214:QAB131215 QJX131214:QJX131215 QTT131214:QTT131215 RDP131214:RDP131215 RNL131214:RNL131215 RXH131214:RXH131215 SHD131214:SHD131215 SQZ131214:SQZ131215 TAV131214:TAV131215 TKR131214:TKR131215 TUN131214:TUN131215 UEJ131214:UEJ131215 UOF131214:UOF131215 UYB131214:UYB131215 VHX131214:VHX131215 VRT131214:VRT131215 WBP131214:WBP131215 WLL131214:WLL131215 WVH131214:WVH131215 IV196750:IV196751 SR196750:SR196751 ACN196750:ACN196751 AMJ196750:AMJ196751 AWF196750:AWF196751 BGB196750:BGB196751 BPX196750:BPX196751 BZT196750:BZT196751 CJP196750:CJP196751 CTL196750:CTL196751 DDH196750:DDH196751 DND196750:DND196751 DWZ196750:DWZ196751 EGV196750:EGV196751 EQR196750:EQR196751 FAN196750:FAN196751 FKJ196750:FKJ196751 FUF196750:FUF196751 GEB196750:GEB196751 GNX196750:GNX196751 GXT196750:GXT196751 HHP196750:HHP196751 HRL196750:HRL196751 IBH196750:IBH196751 ILD196750:ILD196751 IUZ196750:IUZ196751 JEV196750:JEV196751 JOR196750:JOR196751 JYN196750:JYN196751 KIJ196750:KIJ196751 KSF196750:KSF196751 LCB196750:LCB196751 LLX196750:LLX196751 LVT196750:LVT196751 MFP196750:MFP196751 MPL196750:MPL196751 MZH196750:MZH196751 NJD196750:NJD196751 NSZ196750:NSZ196751 OCV196750:OCV196751 OMR196750:OMR196751 OWN196750:OWN196751 PGJ196750:PGJ196751 PQF196750:PQF196751 QAB196750:QAB196751 QJX196750:QJX196751 QTT196750:QTT196751 RDP196750:RDP196751 RNL196750:RNL196751 RXH196750:RXH196751 SHD196750:SHD196751 SQZ196750:SQZ196751 TAV196750:TAV196751 TKR196750:TKR196751 TUN196750:TUN196751 UEJ196750:UEJ196751 UOF196750:UOF196751 UYB196750:UYB196751 VHX196750:VHX196751 VRT196750:VRT196751 WBP196750:WBP196751 WLL196750:WLL196751 WVH196750:WVH196751 IV262286:IV262287 SR262286:SR262287 ACN262286:ACN262287 AMJ262286:AMJ262287 AWF262286:AWF262287 BGB262286:BGB262287 BPX262286:BPX262287 BZT262286:BZT262287 CJP262286:CJP262287 CTL262286:CTL262287 DDH262286:DDH262287 DND262286:DND262287 DWZ262286:DWZ262287 EGV262286:EGV262287 EQR262286:EQR262287 FAN262286:FAN262287 FKJ262286:FKJ262287 FUF262286:FUF262287 GEB262286:GEB262287 GNX262286:GNX262287 GXT262286:GXT262287 HHP262286:HHP262287 HRL262286:HRL262287 IBH262286:IBH262287 ILD262286:ILD262287 IUZ262286:IUZ262287 JEV262286:JEV262287 JOR262286:JOR262287 JYN262286:JYN262287 KIJ262286:KIJ262287 KSF262286:KSF262287 LCB262286:LCB262287 LLX262286:LLX262287 LVT262286:LVT262287 MFP262286:MFP262287 MPL262286:MPL262287 MZH262286:MZH262287 NJD262286:NJD262287 NSZ262286:NSZ262287 OCV262286:OCV262287 OMR262286:OMR262287 OWN262286:OWN262287 PGJ262286:PGJ262287 PQF262286:PQF262287 QAB262286:QAB262287 QJX262286:QJX262287 QTT262286:QTT262287 RDP262286:RDP262287 RNL262286:RNL262287 RXH262286:RXH262287 SHD262286:SHD262287 SQZ262286:SQZ262287 TAV262286:TAV262287 TKR262286:TKR262287 TUN262286:TUN262287 UEJ262286:UEJ262287 UOF262286:UOF262287 UYB262286:UYB262287 VHX262286:VHX262287 VRT262286:VRT262287 WBP262286:WBP262287 WLL262286:WLL262287 WVH262286:WVH262287 IV327822:IV327823 SR327822:SR327823 ACN327822:ACN327823 AMJ327822:AMJ327823 AWF327822:AWF327823 BGB327822:BGB327823 BPX327822:BPX327823 BZT327822:BZT327823 CJP327822:CJP327823 CTL327822:CTL327823 DDH327822:DDH327823 DND327822:DND327823 DWZ327822:DWZ327823 EGV327822:EGV327823 EQR327822:EQR327823 FAN327822:FAN327823 FKJ327822:FKJ327823 FUF327822:FUF327823 GEB327822:GEB327823 GNX327822:GNX327823 GXT327822:GXT327823 HHP327822:HHP327823 HRL327822:HRL327823 IBH327822:IBH327823 ILD327822:ILD327823 IUZ327822:IUZ327823 JEV327822:JEV327823 JOR327822:JOR327823 JYN327822:JYN327823 KIJ327822:KIJ327823 KSF327822:KSF327823 LCB327822:LCB327823 LLX327822:LLX327823 LVT327822:LVT327823 MFP327822:MFP327823 MPL327822:MPL327823 MZH327822:MZH327823 NJD327822:NJD327823 NSZ327822:NSZ327823 OCV327822:OCV327823 OMR327822:OMR327823 OWN327822:OWN327823 PGJ327822:PGJ327823 PQF327822:PQF327823 QAB327822:QAB327823 QJX327822:QJX327823 QTT327822:QTT327823 RDP327822:RDP327823 RNL327822:RNL327823 RXH327822:RXH327823 SHD327822:SHD327823 SQZ327822:SQZ327823 TAV327822:TAV327823 TKR327822:TKR327823 TUN327822:TUN327823 UEJ327822:UEJ327823 UOF327822:UOF327823 UYB327822:UYB327823 VHX327822:VHX327823 VRT327822:VRT327823 WBP327822:WBP327823 WLL327822:WLL327823 WVH327822:WVH327823 IV393358:IV393359 SR393358:SR393359 ACN393358:ACN393359 AMJ393358:AMJ393359 AWF393358:AWF393359 BGB393358:BGB393359 BPX393358:BPX393359 BZT393358:BZT393359 CJP393358:CJP393359 CTL393358:CTL393359 DDH393358:DDH393359 DND393358:DND393359 DWZ393358:DWZ393359 EGV393358:EGV393359 EQR393358:EQR393359 FAN393358:FAN393359 FKJ393358:FKJ393359 FUF393358:FUF393359 GEB393358:GEB393359 GNX393358:GNX393359 GXT393358:GXT393359 HHP393358:HHP393359 HRL393358:HRL393359 IBH393358:IBH393359 ILD393358:ILD393359 IUZ393358:IUZ393359 JEV393358:JEV393359 JOR393358:JOR393359 JYN393358:JYN393359 KIJ393358:KIJ393359 KSF393358:KSF393359 LCB393358:LCB393359 LLX393358:LLX393359 LVT393358:LVT393359 MFP393358:MFP393359 MPL393358:MPL393359 MZH393358:MZH393359 NJD393358:NJD393359 NSZ393358:NSZ393359 OCV393358:OCV393359 OMR393358:OMR393359 OWN393358:OWN393359 PGJ393358:PGJ393359 PQF393358:PQF393359 QAB393358:QAB393359 QJX393358:QJX393359 QTT393358:QTT393359 RDP393358:RDP393359 RNL393358:RNL393359 RXH393358:RXH393359 SHD393358:SHD393359 SQZ393358:SQZ393359 TAV393358:TAV393359 TKR393358:TKR393359 TUN393358:TUN393359 UEJ393358:UEJ393359 UOF393358:UOF393359 UYB393358:UYB393359 VHX393358:VHX393359 VRT393358:VRT393359 WBP393358:WBP393359 WLL393358:WLL393359 WVH393358:WVH393359 IV458894:IV458895 SR458894:SR458895 ACN458894:ACN458895 AMJ458894:AMJ458895 AWF458894:AWF458895 BGB458894:BGB458895 BPX458894:BPX458895 BZT458894:BZT458895 CJP458894:CJP458895 CTL458894:CTL458895 DDH458894:DDH458895 DND458894:DND458895 DWZ458894:DWZ458895 EGV458894:EGV458895 EQR458894:EQR458895 FAN458894:FAN458895 FKJ458894:FKJ458895 FUF458894:FUF458895 GEB458894:GEB458895 GNX458894:GNX458895 GXT458894:GXT458895 HHP458894:HHP458895 HRL458894:HRL458895 IBH458894:IBH458895 ILD458894:ILD458895 IUZ458894:IUZ458895 JEV458894:JEV458895 JOR458894:JOR458895 JYN458894:JYN458895 KIJ458894:KIJ458895 KSF458894:KSF458895 LCB458894:LCB458895 LLX458894:LLX458895 LVT458894:LVT458895 MFP458894:MFP458895 MPL458894:MPL458895 MZH458894:MZH458895 NJD458894:NJD458895 NSZ458894:NSZ458895 OCV458894:OCV458895 OMR458894:OMR458895 OWN458894:OWN458895 PGJ458894:PGJ458895 PQF458894:PQF458895 QAB458894:QAB458895 QJX458894:QJX458895 QTT458894:QTT458895 RDP458894:RDP458895 RNL458894:RNL458895 RXH458894:RXH458895 SHD458894:SHD458895 SQZ458894:SQZ458895 TAV458894:TAV458895 TKR458894:TKR458895 TUN458894:TUN458895 UEJ458894:UEJ458895 UOF458894:UOF458895 UYB458894:UYB458895 VHX458894:VHX458895 VRT458894:VRT458895 WBP458894:WBP458895 WLL458894:WLL458895 WVH458894:WVH458895 IV524430:IV524431 SR524430:SR524431 ACN524430:ACN524431 AMJ524430:AMJ524431 AWF524430:AWF524431 BGB524430:BGB524431 BPX524430:BPX524431 BZT524430:BZT524431 CJP524430:CJP524431 CTL524430:CTL524431 DDH524430:DDH524431 DND524430:DND524431 DWZ524430:DWZ524431 EGV524430:EGV524431 EQR524430:EQR524431 FAN524430:FAN524431 FKJ524430:FKJ524431 FUF524430:FUF524431 GEB524430:GEB524431 GNX524430:GNX524431 GXT524430:GXT524431 HHP524430:HHP524431 HRL524430:HRL524431 IBH524430:IBH524431 ILD524430:ILD524431 IUZ524430:IUZ524431 JEV524430:JEV524431 JOR524430:JOR524431 JYN524430:JYN524431 KIJ524430:KIJ524431 KSF524430:KSF524431 LCB524430:LCB524431 LLX524430:LLX524431 LVT524430:LVT524431 MFP524430:MFP524431 MPL524430:MPL524431 MZH524430:MZH524431 NJD524430:NJD524431 NSZ524430:NSZ524431 OCV524430:OCV524431 OMR524430:OMR524431 OWN524430:OWN524431 PGJ524430:PGJ524431 PQF524430:PQF524431 QAB524430:QAB524431 QJX524430:QJX524431 QTT524430:QTT524431 RDP524430:RDP524431 RNL524430:RNL524431 RXH524430:RXH524431 SHD524430:SHD524431 SQZ524430:SQZ524431 TAV524430:TAV524431 TKR524430:TKR524431 TUN524430:TUN524431 UEJ524430:UEJ524431 UOF524430:UOF524431 UYB524430:UYB524431 VHX524430:VHX524431 VRT524430:VRT524431 WBP524430:WBP524431 WLL524430:WLL524431 WVH524430:WVH524431 IV589966:IV589967 SR589966:SR589967 ACN589966:ACN589967 AMJ589966:AMJ589967 AWF589966:AWF589967 BGB589966:BGB589967 BPX589966:BPX589967 BZT589966:BZT589967 CJP589966:CJP589967 CTL589966:CTL589967 DDH589966:DDH589967 DND589966:DND589967 DWZ589966:DWZ589967 EGV589966:EGV589967 EQR589966:EQR589967 FAN589966:FAN589967 FKJ589966:FKJ589967 FUF589966:FUF589967 GEB589966:GEB589967 GNX589966:GNX589967 GXT589966:GXT589967 HHP589966:HHP589967 HRL589966:HRL589967 IBH589966:IBH589967 ILD589966:ILD589967 IUZ589966:IUZ589967 JEV589966:JEV589967 JOR589966:JOR589967 JYN589966:JYN589967 KIJ589966:KIJ589967 KSF589966:KSF589967 LCB589966:LCB589967 LLX589966:LLX589967 LVT589966:LVT589967 MFP589966:MFP589967 MPL589966:MPL589967 MZH589966:MZH589967 NJD589966:NJD589967 NSZ589966:NSZ589967 OCV589966:OCV589967 OMR589966:OMR589967 OWN589966:OWN589967 PGJ589966:PGJ589967 PQF589966:PQF589967 QAB589966:QAB589967 QJX589966:QJX589967 QTT589966:QTT589967 RDP589966:RDP589967 RNL589966:RNL589967 RXH589966:RXH589967 SHD589966:SHD589967 SQZ589966:SQZ589967 TAV589966:TAV589967 TKR589966:TKR589967 TUN589966:TUN589967 UEJ589966:UEJ589967 UOF589966:UOF589967 UYB589966:UYB589967 VHX589966:VHX589967 VRT589966:VRT589967 WBP589966:WBP589967 WLL589966:WLL589967 WVH589966:WVH589967 IV655502:IV655503 SR655502:SR655503 ACN655502:ACN655503 AMJ655502:AMJ655503 AWF655502:AWF655503 BGB655502:BGB655503 BPX655502:BPX655503 BZT655502:BZT655503 CJP655502:CJP655503 CTL655502:CTL655503 DDH655502:DDH655503 DND655502:DND655503 DWZ655502:DWZ655503 EGV655502:EGV655503 EQR655502:EQR655503 FAN655502:FAN655503 FKJ655502:FKJ655503 FUF655502:FUF655503 GEB655502:GEB655503 GNX655502:GNX655503 GXT655502:GXT655503 HHP655502:HHP655503 HRL655502:HRL655503 IBH655502:IBH655503 ILD655502:ILD655503 IUZ655502:IUZ655503 JEV655502:JEV655503 JOR655502:JOR655503 JYN655502:JYN655503 KIJ655502:KIJ655503 KSF655502:KSF655503 LCB655502:LCB655503 LLX655502:LLX655503 LVT655502:LVT655503 MFP655502:MFP655503 MPL655502:MPL655503 MZH655502:MZH655503 NJD655502:NJD655503 NSZ655502:NSZ655503 OCV655502:OCV655503 OMR655502:OMR655503 OWN655502:OWN655503 PGJ655502:PGJ655503 PQF655502:PQF655503 QAB655502:QAB655503 QJX655502:QJX655503 QTT655502:QTT655503 RDP655502:RDP655503 RNL655502:RNL655503 RXH655502:RXH655503 SHD655502:SHD655503 SQZ655502:SQZ655503 TAV655502:TAV655503 TKR655502:TKR655503 TUN655502:TUN655503 UEJ655502:UEJ655503 UOF655502:UOF655503 UYB655502:UYB655503 VHX655502:VHX655503 VRT655502:VRT655503 WBP655502:WBP655503 WLL655502:WLL655503 WVH655502:WVH655503 IV721038:IV721039 SR721038:SR721039 ACN721038:ACN721039 AMJ721038:AMJ721039 AWF721038:AWF721039 BGB721038:BGB721039 BPX721038:BPX721039 BZT721038:BZT721039 CJP721038:CJP721039 CTL721038:CTL721039 DDH721038:DDH721039 DND721038:DND721039 DWZ721038:DWZ721039 EGV721038:EGV721039 EQR721038:EQR721039 FAN721038:FAN721039 FKJ721038:FKJ721039 FUF721038:FUF721039 GEB721038:GEB721039 GNX721038:GNX721039 GXT721038:GXT721039 HHP721038:HHP721039 HRL721038:HRL721039 IBH721038:IBH721039 ILD721038:ILD721039 IUZ721038:IUZ721039 JEV721038:JEV721039 JOR721038:JOR721039 JYN721038:JYN721039 KIJ721038:KIJ721039 KSF721038:KSF721039 LCB721038:LCB721039 LLX721038:LLX721039 LVT721038:LVT721039 MFP721038:MFP721039 MPL721038:MPL721039 MZH721038:MZH721039 NJD721038:NJD721039 NSZ721038:NSZ721039 OCV721038:OCV721039 OMR721038:OMR721039 OWN721038:OWN721039 PGJ721038:PGJ721039 PQF721038:PQF721039 QAB721038:QAB721039 QJX721038:QJX721039 QTT721038:QTT721039 RDP721038:RDP721039 RNL721038:RNL721039 RXH721038:RXH721039 SHD721038:SHD721039 SQZ721038:SQZ721039 TAV721038:TAV721039 TKR721038:TKR721039 TUN721038:TUN721039 UEJ721038:UEJ721039 UOF721038:UOF721039 UYB721038:UYB721039 VHX721038:VHX721039 VRT721038:VRT721039 WBP721038:WBP721039 WLL721038:WLL721039 WVH721038:WVH721039 IV786574:IV786575 SR786574:SR786575 ACN786574:ACN786575 AMJ786574:AMJ786575 AWF786574:AWF786575 BGB786574:BGB786575 BPX786574:BPX786575 BZT786574:BZT786575 CJP786574:CJP786575 CTL786574:CTL786575 DDH786574:DDH786575 DND786574:DND786575 DWZ786574:DWZ786575 EGV786574:EGV786575 EQR786574:EQR786575 FAN786574:FAN786575 FKJ786574:FKJ786575 FUF786574:FUF786575 GEB786574:GEB786575 GNX786574:GNX786575 GXT786574:GXT786575 HHP786574:HHP786575 HRL786574:HRL786575 IBH786574:IBH786575 ILD786574:ILD786575 IUZ786574:IUZ786575 JEV786574:JEV786575 JOR786574:JOR786575 JYN786574:JYN786575 KIJ786574:KIJ786575 KSF786574:KSF786575 LCB786574:LCB786575 LLX786574:LLX786575 LVT786574:LVT786575 MFP786574:MFP786575 MPL786574:MPL786575 MZH786574:MZH786575 NJD786574:NJD786575 NSZ786574:NSZ786575 OCV786574:OCV786575 OMR786574:OMR786575 OWN786574:OWN786575 PGJ786574:PGJ786575 PQF786574:PQF786575 QAB786574:QAB786575 QJX786574:QJX786575 QTT786574:QTT786575 RDP786574:RDP786575 RNL786574:RNL786575 RXH786574:RXH786575 SHD786574:SHD786575 SQZ786574:SQZ786575 TAV786574:TAV786575 TKR786574:TKR786575 TUN786574:TUN786575 UEJ786574:UEJ786575 UOF786574:UOF786575 UYB786574:UYB786575 VHX786574:VHX786575 VRT786574:VRT786575 WBP786574:WBP786575 WLL786574:WLL786575 WVH786574:WVH786575 IV852110:IV852111 SR852110:SR852111 ACN852110:ACN852111 AMJ852110:AMJ852111 AWF852110:AWF852111 BGB852110:BGB852111 BPX852110:BPX852111 BZT852110:BZT852111 CJP852110:CJP852111 CTL852110:CTL852111 DDH852110:DDH852111 DND852110:DND852111 DWZ852110:DWZ852111 EGV852110:EGV852111 EQR852110:EQR852111 FAN852110:FAN852111 FKJ852110:FKJ852111 FUF852110:FUF852111 GEB852110:GEB852111 GNX852110:GNX852111 GXT852110:GXT852111 HHP852110:HHP852111 HRL852110:HRL852111 IBH852110:IBH852111 ILD852110:ILD852111 IUZ852110:IUZ852111 JEV852110:JEV852111 JOR852110:JOR852111 JYN852110:JYN852111 KIJ852110:KIJ852111 KSF852110:KSF852111 LCB852110:LCB852111 LLX852110:LLX852111 LVT852110:LVT852111 MFP852110:MFP852111 MPL852110:MPL852111 MZH852110:MZH852111 NJD852110:NJD852111 NSZ852110:NSZ852111 OCV852110:OCV852111 OMR852110:OMR852111 OWN852110:OWN852111 PGJ852110:PGJ852111 PQF852110:PQF852111 QAB852110:QAB852111 QJX852110:QJX852111 QTT852110:QTT852111 RDP852110:RDP852111 RNL852110:RNL852111 RXH852110:RXH852111 SHD852110:SHD852111 SQZ852110:SQZ852111 TAV852110:TAV852111 TKR852110:TKR852111 TUN852110:TUN852111 UEJ852110:UEJ852111 UOF852110:UOF852111 UYB852110:UYB852111 VHX852110:VHX852111 VRT852110:VRT852111 WBP852110:WBP852111 WLL852110:WLL852111 WVH852110:WVH852111 IV917646:IV917647 SR917646:SR917647 ACN917646:ACN917647 AMJ917646:AMJ917647 AWF917646:AWF917647 BGB917646:BGB917647 BPX917646:BPX917647 BZT917646:BZT917647 CJP917646:CJP917647 CTL917646:CTL917647 DDH917646:DDH917647 DND917646:DND917647 DWZ917646:DWZ917647 EGV917646:EGV917647 EQR917646:EQR917647 FAN917646:FAN917647 FKJ917646:FKJ917647 FUF917646:FUF917647 GEB917646:GEB917647 GNX917646:GNX917647 GXT917646:GXT917647 HHP917646:HHP917647 HRL917646:HRL917647 IBH917646:IBH917647 ILD917646:ILD917647 IUZ917646:IUZ917647 JEV917646:JEV917647 JOR917646:JOR917647 JYN917646:JYN917647 KIJ917646:KIJ917647 KSF917646:KSF917647 LCB917646:LCB917647 LLX917646:LLX917647 LVT917646:LVT917647 MFP917646:MFP917647 MPL917646:MPL917647 MZH917646:MZH917647 NJD917646:NJD917647 NSZ917646:NSZ917647 OCV917646:OCV917647 OMR917646:OMR917647 OWN917646:OWN917647 PGJ917646:PGJ917647 PQF917646:PQF917647 QAB917646:QAB917647 QJX917646:QJX917647 QTT917646:QTT917647 RDP917646:RDP917647 RNL917646:RNL917647 RXH917646:RXH917647 SHD917646:SHD917647 SQZ917646:SQZ917647 TAV917646:TAV917647 TKR917646:TKR917647 TUN917646:TUN917647 UEJ917646:UEJ917647 UOF917646:UOF917647 UYB917646:UYB917647 VHX917646:VHX917647 VRT917646:VRT917647 WBP917646:WBP917647 WLL917646:WLL917647 WVH917646:WVH917647 IV983182:IV983183 SR983182:SR983183 ACN983182:ACN983183 AMJ983182:AMJ983183 AWF983182:AWF983183 BGB983182:BGB983183 BPX983182:BPX983183 BZT983182:BZT983183 CJP983182:CJP983183 CTL983182:CTL983183 DDH983182:DDH983183 DND983182:DND983183 DWZ983182:DWZ983183 EGV983182:EGV983183 EQR983182:EQR983183 FAN983182:FAN983183 FKJ983182:FKJ983183 FUF983182:FUF983183 GEB983182:GEB983183 GNX983182:GNX983183 GXT983182:GXT983183 HHP983182:HHP983183 HRL983182:HRL983183 IBH983182:IBH983183 ILD983182:ILD983183 IUZ983182:IUZ983183 JEV983182:JEV983183 JOR983182:JOR983183 JYN983182:JYN983183 KIJ983182:KIJ983183 KSF983182:KSF983183 LCB983182:LCB983183 LLX983182:LLX983183 LVT983182:LVT983183 MFP983182:MFP983183 MPL983182:MPL983183 MZH983182:MZH983183 NJD983182:NJD983183 NSZ983182:NSZ983183 OCV983182:OCV983183 OMR983182:OMR983183 OWN983182:OWN983183 PGJ983182:PGJ983183 PQF983182:PQF983183 QAB983182:QAB983183 QJX983182:QJX983183 QTT983182:QTT983183 RDP983182:RDP983183 RNL983182:RNL983183 RXH983182:RXH983183 SHD983182:SHD983183 SQZ983182:SQZ983183 TAV983182:TAV983183 TKR983182:TKR983183 TUN983182:TUN983183 UEJ983182:UEJ983183 UOF983182:UOF983183 UYB983182:UYB983183 VHX983182:VHX983183 VRT983182:VRT983183 WBP983182:WBP983183 WLL983182:WLL983183 WVH983182:WVH983183 NJD983078:NJD983080 IV128 SR128 ACN128 AMJ128 AWF128 BGB128 BPX128 BZT128 CJP128 CTL128 DDH128 DND128 DWZ128 EGV128 EQR128 FAN128 FKJ128 FUF128 GEB128 GNX128 GXT128 HHP128 HRL128 IBH128 ILD128 IUZ128 JEV128 JOR128 JYN128 KIJ128 KSF128 LCB128 LLX128 LVT128 MFP128 MPL128 MZH128 NJD128 NSZ128 OCV128 OMR128 OWN128 PGJ128 PQF128 QAB128 QJX128 QTT128 RDP128 RNL128 RXH128 SHD128 SQZ128 TAV128 TKR128 TUN128 UEJ128 UOF128 UYB128 VHX128 VRT128 WBP128 WLL128 WVH128 IV65664 SR65664 ACN65664 AMJ65664 AWF65664 BGB65664 BPX65664 BZT65664 CJP65664 CTL65664 DDH65664 DND65664 DWZ65664 EGV65664 EQR65664 FAN65664 FKJ65664 FUF65664 GEB65664 GNX65664 GXT65664 HHP65664 HRL65664 IBH65664 ILD65664 IUZ65664 JEV65664 JOR65664 JYN65664 KIJ65664 KSF65664 LCB65664 LLX65664 LVT65664 MFP65664 MPL65664 MZH65664 NJD65664 NSZ65664 OCV65664 OMR65664 OWN65664 PGJ65664 PQF65664 QAB65664 QJX65664 QTT65664 RDP65664 RNL65664 RXH65664 SHD65664 SQZ65664 TAV65664 TKR65664 TUN65664 UEJ65664 UOF65664 UYB65664 VHX65664 VRT65664 WBP65664 WLL65664 WVH65664 IV131200 SR131200 ACN131200 AMJ131200 AWF131200 BGB131200 BPX131200 BZT131200 CJP131200 CTL131200 DDH131200 DND131200 DWZ131200 EGV131200 EQR131200 FAN131200 FKJ131200 FUF131200 GEB131200 GNX131200 GXT131200 HHP131200 HRL131200 IBH131200 ILD131200 IUZ131200 JEV131200 JOR131200 JYN131200 KIJ131200 KSF131200 LCB131200 LLX131200 LVT131200 MFP131200 MPL131200 MZH131200 NJD131200 NSZ131200 OCV131200 OMR131200 OWN131200 PGJ131200 PQF131200 QAB131200 QJX131200 QTT131200 RDP131200 RNL131200 RXH131200 SHD131200 SQZ131200 TAV131200 TKR131200 TUN131200 UEJ131200 UOF131200 UYB131200 VHX131200 VRT131200 WBP131200 WLL131200 WVH131200 IV196736 SR196736 ACN196736 AMJ196736 AWF196736 BGB196736 BPX196736 BZT196736 CJP196736 CTL196736 DDH196736 DND196736 DWZ196736 EGV196736 EQR196736 FAN196736 FKJ196736 FUF196736 GEB196736 GNX196736 GXT196736 HHP196736 HRL196736 IBH196736 ILD196736 IUZ196736 JEV196736 JOR196736 JYN196736 KIJ196736 KSF196736 LCB196736 LLX196736 LVT196736 MFP196736 MPL196736 MZH196736 NJD196736 NSZ196736 OCV196736 OMR196736 OWN196736 PGJ196736 PQF196736 QAB196736 QJX196736 QTT196736 RDP196736 RNL196736 RXH196736 SHD196736 SQZ196736 TAV196736 TKR196736 TUN196736 UEJ196736 UOF196736 UYB196736 VHX196736 VRT196736 WBP196736 WLL196736 WVH196736 IV262272 SR262272 ACN262272 AMJ262272 AWF262272 BGB262272 BPX262272 BZT262272 CJP262272 CTL262272 DDH262272 DND262272 DWZ262272 EGV262272 EQR262272 FAN262272 FKJ262272 FUF262272 GEB262272 GNX262272 GXT262272 HHP262272 HRL262272 IBH262272 ILD262272 IUZ262272 JEV262272 JOR262272 JYN262272 KIJ262272 KSF262272 LCB262272 LLX262272 LVT262272 MFP262272 MPL262272 MZH262272 NJD262272 NSZ262272 OCV262272 OMR262272 OWN262272 PGJ262272 PQF262272 QAB262272 QJX262272 QTT262272 RDP262272 RNL262272 RXH262272 SHD262272 SQZ262272 TAV262272 TKR262272 TUN262272 UEJ262272 UOF262272 UYB262272 VHX262272 VRT262272 WBP262272 WLL262272 WVH262272 IV327808 SR327808 ACN327808 AMJ327808 AWF327808 BGB327808 BPX327808 BZT327808 CJP327808 CTL327808 DDH327808 DND327808 DWZ327808 EGV327808 EQR327808 FAN327808 FKJ327808 FUF327808 GEB327808 GNX327808 GXT327808 HHP327808 HRL327808 IBH327808 ILD327808 IUZ327808 JEV327808 JOR327808 JYN327808 KIJ327808 KSF327808 LCB327808 LLX327808 LVT327808 MFP327808 MPL327808 MZH327808 NJD327808 NSZ327808 OCV327808 OMR327808 OWN327808 PGJ327808 PQF327808 QAB327808 QJX327808 QTT327808 RDP327808 RNL327808 RXH327808 SHD327808 SQZ327808 TAV327808 TKR327808 TUN327808 UEJ327808 UOF327808 UYB327808 VHX327808 VRT327808 WBP327808 WLL327808 WVH327808 IV393344 SR393344 ACN393344 AMJ393344 AWF393344 BGB393344 BPX393344 BZT393344 CJP393344 CTL393344 DDH393344 DND393344 DWZ393344 EGV393344 EQR393344 FAN393344 FKJ393344 FUF393344 GEB393344 GNX393344 GXT393344 HHP393344 HRL393344 IBH393344 ILD393344 IUZ393344 JEV393344 JOR393344 JYN393344 KIJ393344 KSF393344 LCB393344 LLX393344 LVT393344 MFP393344 MPL393344 MZH393344 NJD393344 NSZ393344 OCV393344 OMR393344 OWN393344 PGJ393344 PQF393344 QAB393344 QJX393344 QTT393344 RDP393344 RNL393344 RXH393344 SHD393344 SQZ393344 TAV393344 TKR393344 TUN393344 UEJ393344 UOF393344 UYB393344 VHX393344 VRT393344 WBP393344 WLL393344 WVH393344 IV458880 SR458880 ACN458880 AMJ458880 AWF458880 BGB458880 BPX458880 BZT458880 CJP458880 CTL458880 DDH458880 DND458880 DWZ458880 EGV458880 EQR458880 FAN458880 FKJ458880 FUF458880 GEB458880 GNX458880 GXT458880 HHP458880 HRL458880 IBH458880 ILD458880 IUZ458880 JEV458880 JOR458880 JYN458880 KIJ458880 KSF458880 LCB458880 LLX458880 LVT458880 MFP458880 MPL458880 MZH458880 NJD458880 NSZ458880 OCV458880 OMR458880 OWN458880 PGJ458880 PQF458880 QAB458880 QJX458880 QTT458880 RDP458880 RNL458880 RXH458880 SHD458880 SQZ458880 TAV458880 TKR458880 TUN458880 UEJ458880 UOF458880 UYB458880 VHX458880 VRT458880 WBP458880 WLL458880 WVH458880 IV524416 SR524416 ACN524416 AMJ524416 AWF524416 BGB524416 BPX524416 BZT524416 CJP524416 CTL524416 DDH524416 DND524416 DWZ524416 EGV524416 EQR524416 FAN524416 FKJ524416 FUF524416 GEB524416 GNX524416 GXT524416 HHP524416 HRL524416 IBH524416 ILD524416 IUZ524416 JEV524416 JOR524416 JYN524416 KIJ524416 KSF524416 LCB524416 LLX524416 LVT524416 MFP524416 MPL524416 MZH524416 NJD524416 NSZ524416 OCV524416 OMR524416 OWN524416 PGJ524416 PQF524416 QAB524416 QJX524416 QTT524416 RDP524416 RNL524416 RXH524416 SHD524416 SQZ524416 TAV524416 TKR524416 TUN524416 UEJ524416 UOF524416 UYB524416 VHX524416 VRT524416 WBP524416 WLL524416 WVH524416 IV589952 SR589952 ACN589952 AMJ589952 AWF589952 BGB589952 BPX589952 BZT589952 CJP589952 CTL589952 DDH589952 DND589952 DWZ589952 EGV589952 EQR589952 FAN589952 FKJ589952 FUF589952 GEB589952 GNX589952 GXT589952 HHP589952 HRL589952 IBH589952 ILD589952 IUZ589952 JEV589952 JOR589952 JYN589952 KIJ589952 KSF589952 LCB589952 LLX589952 LVT589952 MFP589952 MPL589952 MZH589952 NJD589952 NSZ589952 OCV589952 OMR589952 OWN589952 PGJ589952 PQF589952 QAB589952 QJX589952 QTT589952 RDP589952 RNL589952 RXH589952 SHD589952 SQZ589952 TAV589952 TKR589952 TUN589952 UEJ589952 UOF589952 UYB589952 VHX589952 VRT589952 WBP589952 WLL589952 WVH589952 IV655488 SR655488 ACN655488 AMJ655488 AWF655488 BGB655488 BPX655488 BZT655488 CJP655488 CTL655488 DDH655488 DND655488 DWZ655488 EGV655488 EQR655488 FAN655488 FKJ655488 FUF655488 GEB655488 GNX655488 GXT655488 HHP655488 HRL655488 IBH655488 ILD655488 IUZ655488 JEV655488 JOR655488 JYN655488 KIJ655488 KSF655488 LCB655488 LLX655488 LVT655488 MFP655488 MPL655488 MZH655488 NJD655488 NSZ655488 OCV655488 OMR655488 OWN655488 PGJ655488 PQF655488 QAB655488 QJX655488 QTT655488 RDP655488 RNL655488 RXH655488 SHD655488 SQZ655488 TAV655488 TKR655488 TUN655488 UEJ655488 UOF655488 UYB655488 VHX655488 VRT655488 WBP655488 WLL655488 WVH655488 IV721024 SR721024 ACN721024 AMJ721024 AWF721024 BGB721024 BPX721024 BZT721024 CJP721024 CTL721024 DDH721024 DND721024 DWZ721024 EGV721024 EQR721024 FAN721024 FKJ721024 FUF721024 GEB721024 GNX721024 GXT721024 HHP721024 HRL721024 IBH721024 ILD721024 IUZ721024 JEV721024 JOR721024 JYN721024 KIJ721024 KSF721024 LCB721024 LLX721024 LVT721024 MFP721024 MPL721024 MZH721024 NJD721024 NSZ721024 OCV721024 OMR721024 OWN721024 PGJ721024 PQF721024 QAB721024 QJX721024 QTT721024 RDP721024 RNL721024 RXH721024 SHD721024 SQZ721024 TAV721024 TKR721024 TUN721024 UEJ721024 UOF721024 UYB721024 VHX721024 VRT721024 WBP721024 WLL721024 WVH721024 IV786560 SR786560 ACN786560 AMJ786560 AWF786560 BGB786560 BPX786560 BZT786560 CJP786560 CTL786560 DDH786560 DND786560 DWZ786560 EGV786560 EQR786560 FAN786560 FKJ786560 FUF786560 GEB786560 GNX786560 GXT786560 HHP786560 HRL786560 IBH786560 ILD786560 IUZ786560 JEV786560 JOR786560 JYN786560 KIJ786560 KSF786560 LCB786560 LLX786560 LVT786560 MFP786560 MPL786560 MZH786560 NJD786560 NSZ786560 OCV786560 OMR786560 OWN786560 PGJ786560 PQF786560 QAB786560 QJX786560 QTT786560 RDP786560 RNL786560 RXH786560 SHD786560 SQZ786560 TAV786560 TKR786560 TUN786560 UEJ786560 UOF786560 UYB786560 VHX786560 VRT786560 WBP786560 WLL786560 WVH786560 IV852096 SR852096 ACN852096 AMJ852096 AWF852096 BGB852096 BPX852096 BZT852096 CJP852096 CTL852096 DDH852096 DND852096 DWZ852096 EGV852096 EQR852096 FAN852096 FKJ852096 FUF852096 GEB852096 GNX852096 GXT852096 HHP852096 HRL852096 IBH852096 ILD852096 IUZ852096 JEV852096 JOR852096 JYN852096 KIJ852096 KSF852096 LCB852096 LLX852096 LVT852096 MFP852096 MPL852096 MZH852096 NJD852096 NSZ852096 OCV852096 OMR852096 OWN852096 PGJ852096 PQF852096 QAB852096 QJX852096 QTT852096 RDP852096 RNL852096 RXH852096 SHD852096 SQZ852096 TAV852096 TKR852096 TUN852096 UEJ852096 UOF852096 UYB852096 VHX852096 VRT852096 WBP852096 WLL852096 WVH852096 IV917632 SR917632 ACN917632 AMJ917632 AWF917632 BGB917632 BPX917632 BZT917632 CJP917632 CTL917632 DDH917632 DND917632 DWZ917632 EGV917632 EQR917632 FAN917632 FKJ917632 FUF917632 GEB917632 GNX917632 GXT917632 HHP917632 HRL917632 IBH917632 ILD917632 IUZ917632 JEV917632 JOR917632 JYN917632 KIJ917632 KSF917632 LCB917632 LLX917632 LVT917632 MFP917632 MPL917632 MZH917632 NJD917632 NSZ917632 OCV917632 OMR917632 OWN917632 PGJ917632 PQF917632 QAB917632 QJX917632 QTT917632 RDP917632 RNL917632 RXH917632 SHD917632 SQZ917632 TAV917632 TKR917632 TUN917632 UEJ917632 UOF917632 UYB917632 VHX917632 VRT917632 WBP917632 WLL917632 WVH917632 IV983168 SR983168 ACN983168 AMJ983168 AWF983168 BGB983168 BPX983168 BZT983168 CJP983168 CTL983168 DDH983168 DND983168 DWZ983168 EGV983168 EQR983168 FAN983168 FKJ983168 FUF983168 GEB983168 GNX983168 GXT983168 HHP983168 HRL983168 IBH983168 ILD983168 IUZ983168 JEV983168 JOR983168 JYN983168 KIJ983168 KSF983168 LCB983168 LLX983168 LVT983168 MFP983168 MPL983168 MZH983168 NJD983168 NSZ983168 OCV983168 OMR983168 OWN983168 PGJ983168 PQF983168 QAB983168 QJX983168 QTT983168 RDP983168 RNL983168 RXH983168 SHD983168 SQZ983168 TAV983168 TKR983168 TUN983168 UEJ983168 UOF983168 UYB983168 VHX983168 VRT983168 WBP983168 WLL983168 WVH983168 NSZ983078:NSZ983080 IV160:IV161 SR160:SR161 ACN160:ACN161 AMJ160:AMJ161 AWF160:AWF161 BGB160:BGB161 BPX160:BPX161 BZT160:BZT161 CJP160:CJP161 CTL160:CTL161 DDH160:DDH161 DND160:DND161 DWZ160:DWZ161 EGV160:EGV161 EQR160:EQR161 FAN160:FAN161 FKJ160:FKJ161 FUF160:FUF161 GEB160:GEB161 GNX160:GNX161 GXT160:GXT161 HHP160:HHP161 HRL160:HRL161 IBH160:IBH161 ILD160:ILD161 IUZ160:IUZ161 JEV160:JEV161 JOR160:JOR161 JYN160:JYN161 KIJ160:KIJ161 KSF160:KSF161 LCB160:LCB161 LLX160:LLX161 LVT160:LVT161 MFP160:MFP161 MPL160:MPL161 MZH160:MZH161 NJD160:NJD161 NSZ160:NSZ161 OCV160:OCV161 OMR160:OMR161 OWN160:OWN161 PGJ160:PGJ161 PQF160:PQF161 QAB160:QAB161 QJX160:QJX161 QTT160:QTT161 RDP160:RDP161 RNL160:RNL161 RXH160:RXH161 SHD160:SHD161 SQZ160:SQZ161 TAV160:TAV161 TKR160:TKR161 TUN160:TUN161 UEJ160:UEJ161 UOF160:UOF161 UYB160:UYB161 VHX160:VHX161 VRT160:VRT161 WBP160:WBP161 WLL160:WLL161 WVH160:WVH161 IV65696:IV65697 SR65696:SR65697 ACN65696:ACN65697 AMJ65696:AMJ65697 AWF65696:AWF65697 BGB65696:BGB65697 BPX65696:BPX65697 BZT65696:BZT65697 CJP65696:CJP65697 CTL65696:CTL65697 DDH65696:DDH65697 DND65696:DND65697 DWZ65696:DWZ65697 EGV65696:EGV65697 EQR65696:EQR65697 FAN65696:FAN65697 FKJ65696:FKJ65697 FUF65696:FUF65697 GEB65696:GEB65697 GNX65696:GNX65697 GXT65696:GXT65697 HHP65696:HHP65697 HRL65696:HRL65697 IBH65696:IBH65697 ILD65696:ILD65697 IUZ65696:IUZ65697 JEV65696:JEV65697 JOR65696:JOR65697 JYN65696:JYN65697 KIJ65696:KIJ65697 KSF65696:KSF65697 LCB65696:LCB65697 LLX65696:LLX65697 LVT65696:LVT65697 MFP65696:MFP65697 MPL65696:MPL65697 MZH65696:MZH65697 NJD65696:NJD65697 NSZ65696:NSZ65697 OCV65696:OCV65697 OMR65696:OMR65697 OWN65696:OWN65697 PGJ65696:PGJ65697 PQF65696:PQF65697 QAB65696:QAB65697 QJX65696:QJX65697 QTT65696:QTT65697 RDP65696:RDP65697 RNL65696:RNL65697 RXH65696:RXH65697 SHD65696:SHD65697 SQZ65696:SQZ65697 TAV65696:TAV65697 TKR65696:TKR65697 TUN65696:TUN65697 UEJ65696:UEJ65697 UOF65696:UOF65697 UYB65696:UYB65697 VHX65696:VHX65697 VRT65696:VRT65697 WBP65696:WBP65697 WLL65696:WLL65697 WVH65696:WVH65697 IV131232:IV131233 SR131232:SR131233 ACN131232:ACN131233 AMJ131232:AMJ131233 AWF131232:AWF131233 BGB131232:BGB131233 BPX131232:BPX131233 BZT131232:BZT131233 CJP131232:CJP131233 CTL131232:CTL131233 DDH131232:DDH131233 DND131232:DND131233 DWZ131232:DWZ131233 EGV131232:EGV131233 EQR131232:EQR131233 FAN131232:FAN131233 FKJ131232:FKJ131233 FUF131232:FUF131233 GEB131232:GEB131233 GNX131232:GNX131233 GXT131232:GXT131233 HHP131232:HHP131233 HRL131232:HRL131233 IBH131232:IBH131233 ILD131232:ILD131233 IUZ131232:IUZ131233 JEV131232:JEV131233 JOR131232:JOR131233 JYN131232:JYN131233 KIJ131232:KIJ131233 KSF131232:KSF131233 LCB131232:LCB131233 LLX131232:LLX131233 LVT131232:LVT131233 MFP131232:MFP131233 MPL131232:MPL131233 MZH131232:MZH131233 NJD131232:NJD131233 NSZ131232:NSZ131233 OCV131232:OCV131233 OMR131232:OMR131233 OWN131232:OWN131233 PGJ131232:PGJ131233 PQF131232:PQF131233 QAB131232:QAB131233 QJX131232:QJX131233 QTT131232:QTT131233 RDP131232:RDP131233 RNL131232:RNL131233 RXH131232:RXH131233 SHD131232:SHD131233 SQZ131232:SQZ131233 TAV131232:TAV131233 TKR131232:TKR131233 TUN131232:TUN131233 UEJ131232:UEJ131233 UOF131232:UOF131233 UYB131232:UYB131233 VHX131232:VHX131233 VRT131232:VRT131233 WBP131232:WBP131233 WLL131232:WLL131233 WVH131232:WVH131233 IV196768:IV196769 SR196768:SR196769 ACN196768:ACN196769 AMJ196768:AMJ196769 AWF196768:AWF196769 BGB196768:BGB196769 BPX196768:BPX196769 BZT196768:BZT196769 CJP196768:CJP196769 CTL196768:CTL196769 DDH196768:DDH196769 DND196768:DND196769 DWZ196768:DWZ196769 EGV196768:EGV196769 EQR196768:EQR196769 FAN196768:FAN196769 FKJ196768:FKJ196769 FUF196768:FUF196769 GEB196768:GEB196769 GNX196768:GNX196769 GXT196768:GXT196769 HHP196768:HHP196769 HRL196768:HRL196769 IBH196768:IBH196769 ILD196768:ILD196769 IUZ196768:IUZ196769 JEV196768:JEV196769 JOR196768:JOR196769 JYN196768:JYN196769 KIJ196768:KIJ196769 KSF196768:KSF196769 LCB196768:LCB196769 LLX196768:LLX196769 LVT196768:LVT196769 MFP196768:MFP196769 MPL196768:MPL196769 MZH196768:MZH196769 NJD196768:NJD196769 NSZ196768:NSZ196769 OCV196768:OCV196769 OMR196768:OMR196769 OWN196768:OWN196769 PGJ196768:PGJ196769 PQF196768:PQF196769 QAB196768:QAB196769 QJX196768:QJX196769 QTT196768:QTT196769 RDP196768:RDP196769 RNL196768:RNL196769 RXH196768:RXH196769 SHD196768:SHD196769 SQZ196768:SQZ196769 TAV196768:TAV196769 TKR196768:TKR196769 TUN196768:TUN196769 UEJ196768:UEJ196769 UOF196768:UOF196769 UYB196768:UYB196769 VHX196768:VHX196769 VRT196768:VRT196769 WBP196768:WBP196769 WLL196768:WLL196769 WVH196768:WVH196769 IV262304:IV262305 SR262304:SR262305 ACN262304:ACN262305 AMJ262304:AMJ262305 AWF262304:AWF262305 BGB262304:BGB262305 BPX262304:BPX262305 BZT262304:BZT262305 CJP262304:CJP262305 CTL262304:CTL262305 DDH262304:DDH262305 DND262304:DND262305 DWZ262304:DWZ262305 EGV262304:EGV262305 EQR262304:EQR262305 FAN262304:FAN262305 FKJ262304:FKJ262305 FUF262304:FUF262305 GEB262304:GEB262305 GNX262304:GNX262305 GXT262304:GXT262305 HHP262304:HHP262305 HRL262304:HRL262305 IBH262304:IBH262305 ILD262304:ILD262305 IUZ262304:IUZ262305 JEV262304:JEV262305 JOR262304:JOR262305 JYN262304:JYN262305 KIJ262304:KIJ262305 KSF262304:KSF262305 LCB262304:LCB262305 LLX262304:LLX262305 LVT262304:LVT262305 MFP262304:MFP262305 MPL262304:MPL262305 MZH262304:MZH262305 NJD262304:NJD262305 NSZ262304:NSZ262305 OCV262304:OCV262305 OMR262304:OMR262305 OWN262304:OWN262305 PGJ262304:PGJ262305 PQF262304:PQF262305 QAB262304:QAB262305 QJX262304:QJX262305 QTT262304:QTT262305 RDP262304:RDP262305 RNL262304:RNL262305 RXH262304:RXH262305 SHD262304:SHD262305 SQZ262304:SQZ262305 TAV262304:TAV262305 TKR262304:TKR262305 TUN262304:TUN262305 UEJ262304:UEJ262305 UOF262304:UOF262305 UYB262304:UYB262305 VHX262304:VHX262305 VRT262304:VRT262305 WBP262304:WBP262305 WLL262304:WLL262305 WVH262304:WVH262305 IV327840:IV327841 SR327840:SR327841 ACN327840:ACN327841 AMJ327840:AMJ327841 AWF327840:AWF327841 BGB327840:BGB327841 BPX327840:BPX327841 BZT327840:BZT327841 CJP327840:CJP327841 CTL327840:CTL327841 DDH327840:DDH327841 DND327840:DND327841 DWZ327840:DWZ327841 EGV327840:EGV327841 EQR327840:EQR327841 FAN327840:FAN327841 FKJ327840:FKJ327841 FUF327840:FUF327841 GEB327840:GEB327841 GNX327840:GNX327841 GXT327840:GXT327841 HHP327840:HHP327841 HRL327840:HRL327841 IBH327840:IBH327841 ILD327840:ILD327841 IUZ327840:IUZ327841 JEV327840:JEV327841 JOR327840:JOR327841 JYN327840:JYN327841 KIJ327840:KIJ327841 KSF327840:KSF327841 LCB327840:LCB327841 LLX327840:LLX327841 LVT327840:LVT327841 MFP327840:MFP327841 MPL327840:MPL327841 MZH327840:MZH327841 NJD327840:NJD327841 NSZ327840:NSZ327841 OCV327840:OCV327841 OMR327840:OMR327841 OWN327840:OWN327841 PGJ327840:PGJ327841 PQF327840:PQF327841 QAB327840:QAB327841 QJX327840:QJX327841 QTT327840:QTT327841 RDP327840:RDP327841 RNL327840:RNL327841 RXH327840:RXH327841 SHD327840:SHD327841 SQZ327840:SQZ327841 TAV327840:TAV327841 TKR327840:TKR327841 TUN327840:TUN327841 UEJ327840:UEJ327841 UOF327840:UOF327841 UYB327840:UYB327841 VHX327840:VHX327841 VRT327840:VRT327841 WBP327840:WBP327841 WLL327840:WLL327841 WVH327840:WVH327841 IV393376:IV393377 SR393376:SR393377 ACN393376:ACN393377 AMJ393376:AMJ393377 AWF393376:AWF393377 BGB393376:BGB393377 BPX393376:BPX393377 BZT393376:BZT393377 CJP393376:CJP393377 CTL393376:CTL393377 DDH393376:DDH393377 DND393376:DND393377 DWZ393376:DWZ393377 EGV393376:EGV393377 EQR393376:EQR393377 FAN393376:FAN393377 FKJ393376:FKJ393377 FUF393376:FUF393377 GEB393376:GEB393377 GNX393376:GNX393377 GXT393376:GXT393377 HHP393376:HHP393377 HRL393376:HRL393377 IBH393376:IBH393377 ILD393376:ILD393377 IUZ393376:IUZ393377 JEV393376:JEV393377 JOR393376:JOR393377 JYN393376:JYN393377 KIJ393376:KIJ393377 KSF393376:KSF393377 LCB393376:LCB393377 LLX393376:LLX393377 LVT393376:LVT393377 MFP393376:MFP393377 MPL393376:MPL393377 MZH393376:MZH393377 NJD393376:NJD393377 NSZ393376:NSZ393377 OCV393376:OCV393377 OMR393376:OMR393377 OWN393376:OWN393377 PGJ393376:PGJ393377 PQF393376:PQF393377 QAB393376:QAB393377 QJX393376:QJX393377 QTT393376:QTT393377 RDP393376:RDP393377 RNL393376:RNL393377 RXH393376:RXH393377 SHD393376:SHD393377 SQZ393376:SQZ393377 TAV393376:TAV393377 TKR393376:TKR393377 TUN393376:TUN393377 UEJ393376:UEJ393377 UOF393376:UOF393377 UYB393376:UYB393377 VHX393376:VHX393377 VRT393376:VRT393377 WBP393376:WBP393377 WLL393376:WLL393377 WVH393376:WVH393377 IV458912:IV458913 SR458912:SR458913 ACN458912:ACN458913 AMJ458912:AMJ458913 AWF458912:AWF458913 BGB458912:BGB458913 BPX458912:BPX458913 BZT458912:BZT458913 CJP458912:CJP458913 CTL458912:CTL458913 DDH458912:DDH458913 DND458912:DND458913 DWZ458912:DWZ458913 EGV458912:EGV458913 EQR458912:EQR458913 FAN458912:FAN458913 FKJ458912:FKJ458913 FUF458912:FUF458913 GEB458912:GEB458913 GNX458912:GNX458913 GXT458912:GXT458913 HHP458912:HHP458913 HRL458912:HRL458913 IBH458912:IBH458913 ILD458912:ILD458913 IUZ458912:IUZ458913 JEV458912:JEV458913 JOR458912:JOR458913 JYN458912:JYN458913 KIJ458912:KIJ458913 KSF458912:KSF458913 LCB458912:LCB458913 LLX458912:LLX458913 LVT458912:LVT458913 MFP458912:MFP458913 MPL458912:MPL458913 MZH458912:MZH458913 NJD458912:NJD458913 NSZ458912:NSZ458913 OCV458912:OCV458913 OMR458912:OMR458913 OWN458912:OWN458913 PGJ458912:PGJ458913 PQF458912:PQF458913 QAB458912:QAB458913 QJX458912:QJX458913 QTT458912:QTT458913 RDP458912:RDP458913 RNL458912:RNL458913 RXH458912:RXH458913 SHD458912:SHD458913 SQZ458912:SQZ458913 TAV458912:TAV458913 TKR458912:TKR458913 TUN458912:TUN458913 UEJ458912:UEJ458913 UOF458912:UOF458913 UYB458912:UYB458913 VHX458912:VHX458913 VRT458912:VRT458913 WBP458912:WBP458913 WLL458912:WLL458913 WVH458912:WVH458913 IV524448:IV524449 SR524448:SR524449 ACN524448:ACN524449 AMJ524448:AMJ524449 AWF524448:AWF524449 BGB524448:BGB524449 BPX524448:BPX524449 BZT524448:BZT524449 CJP524448:CJP524449 CTL524448:CTL524449 DDH524448:DDH524449 DND524448:DND524449 DWZ524448:DWZ524449 EGV524448:EGV524449 EQR524448:EQR524449 FAN524448:FAN524449 FKJ524448:FKJ524449 FUF524448:FUF524449 GEB524448:GEB524449 GNX524448:GNX524449 GXT524448:GXT524449 HHP524448:HHP524449 HRL524448:HRL524449 IBH524448:IBH524449 ILD524448:ILD524449 IUZ524448:IUZ524449 JEV524448:JEV524449 JOR524448:JOR524449 JYN524448:JYN524449 KIJ524448:KIJ524449 KSF524448:KSF524449 LCB524448:LCB524449 LLX524448:LLX524449 LVT524448:LVT524449 MFP524448:MFP524449 MPL524448:MPL524449 MZH524448:MZH524449 NJD524448:NJD524449 NSZ524448:NSZ524449 OCV524448:OCV524449 OMR524448:OMR524449 OWN524448:OWN524449 PGJ524448:PGJ524449 PQF524448:PQF524449 QAB524448:QAB524449 QJX524448:QJX524449 QTT524448:QTT524449 RDP524448:RDP524449 RNL524448:RNL524449 RXH524448:RXH524449 SHD524448:SHD524449 SQZ524448:SQZ524449 TAV524448:TAV524449 TKR524448:TKR524449 TUN524448:TUN524449 UEJ524448:UEJ524449 UOF524448:UOF524449 UYB524448:UYB524449 VHX524448:VHX524449 VRT524448:VRT524449 WBP524448:WBP524449 WLL524448:WLL524449 WVH524448:WVH524449 IV589984:IV589985 SR589984:SR589985 ACN589984:ACN589985 AMJ589984:AMJ589985 AWF589984:AWF589985 BGB589984:BGB589985 BPX589984:BPX589985 BZT589984:BZT589985 CJP589984:CJP589985 CTL589984:CTL589985 DDH589984:DDH589985 DND589984:DND589985 DWZ589984:DWZ589985 EGV589984:EGV589985 EQR589984:EQR589985 FAN589984:FAN589985 FKJ589984:FKJ589985 FUF589984:FUF589985 GEB589984:GEB589985 GNX589984:GNX589985 GXT589984:GXT589985 HHP589984:HHP589985 HRL589984:HRL589985 IBH589984:IBH589985 ILD589984:ILD589985 IUZ589984:IUZ589985 JEV589984:JEV589985 JOR589984:JOR589985 JYN589984:JYN589985 KIJ589984:KIJ589985 KSF589984:KSF589985 LCB589984:LCB589985 LLX589984:LLX589985 LVT589984:LVT589985 MFP589984:MFP589985 MPL589984:MPL589985 MZH589984:MZH589985 NJD589984:NJD589985 NSZ589984:NSZ589985 OCV589984:OCV589985 OMR589984:OMR589985 OWN589984:OWN589985 PGJ589984:PGJ589985 PQF589984:PQF589985 QAB589984:QAB589985 QJX589984:QJX589985 QTT589984:QTT589985 RDP589984:RDP589985 RNL589984:RNL589985 RXH589984:RXH589985 SHD589984:SHD589985 SQZ589984:SQZ589985 TAV589984:TAV589985 TKR589984:TKR589985 TUN589984:TUN589985 UEJ589984:UEJ589985 UOF589984:UOF589985 UYB589984:UYB589985 VHX589984:VHX589985 VRT589984:VRT589985 WBP589984:WBP589985 WLL589984:WLL589985 WVH589984:WVH589985 IV655520:IV655521 SR655520:SR655521 ACN655520:ACN655521 AMJ655520:AMJ655521 AWF655520:AWF655521 BGB655520:BGB655521 BPX655520:BPX655521 BZT655520:BZT655521 CJP655520:CJP655521 CTL655520:CTL655521 DDH655520:DDH655521 DND655520:DND655521 DWZ655520:DWZ655521 EGV655520:EGV655521 EQR655520:EQR655521 FAN655520:FAN655521 FKJ655520:FKJ655521 FUF655520:FUF655521 GEB655520:GEB655521 GNX655520:GNX655521 GXT655520:GXT655521 HHP655520:HHP655521 HRL655520:HRL655521 IBH655520:IBH655521 ILD655520:ILD655521 IUZ655520:IUZ655521 JEV655520:JEV655521 JOR655520:JOR655521 JYN655520:JYN655521 KIJ655520:KIJ655521 KSF655520:KSF655521 LCB655520:LCB655521 LLX655520:LLX655521 LVT655520:LVT655521 MFP655520:MFP655521 MPL655520:MPL655521 MZH655520:MZH655521 NJD655520:NJD655521 NSZ655520:NSZ655521 OCV655520:OCV655521 OMR655520:OMR655521 OWN655520:OWN655521 PGJ655520:PGJ655521 PQF655520:PQF655521 QAB655520:QAB655521 QJX655520:QJX655521 QTT655520:QTT655521 RDP655520:RDP655521 RNL655520:RNL655521 RXH655520:RXH655521 SHD655520:SHD655521 SQZ655520:SQZ655521 TAV655520:TAV655521 TKR655520:TKR655521 TUN655520:TUN655521 UEJ655520:UEJ655521 UOF655520:UOF655521 UYB655520:UYB655521 VHX655520:VHX655521 VRT655520:VRT655521 WBP655520:WBP655521 WLL655520:WLL655521 WVH655520:WVH655521 IV721056:IV721057 SR721056:SR721057 ACN721056:ACN721057 AMJ721056:AMJ721057 AWF721056:AWF721057 BGB721056:BGB721057 BPX721056:BPX721057 BZT721056:BZT721057 CJP721056:CJP721057 CTL721056:CTL721057 DDH721056:DDH721057 DND721056:DND721057 DWZ721056:DWZ721057 EGV721056:EGV721057 EQR721056:EQR721057 FAN721056:FAN721057 FKJ721056:FKJ721057 FUF721056:FUF721057 GEB721056:GEB721057 GNX721056:GNX721057 GXT721056:GXT721057 HHP721056:HHP721057 HRL721056:HRL721057 IBH721056:IBH721057 ILD721056:ILD721057 IUZ721056:IUZ721057 JEV721056:JEV721057 JOR721056:JOR721057 JYN721056:JYN721057 KIJ721056:KIJ721057 KSF721056:KSF721057 LCB721056:LCB721057 LLX721056:LLX721057 LVT721056:LVT721057 MFP721056:MFP721057 MPL721056:MPL721057 MZH721056:MZH721057 NJD721056:NJD721057 NSZ721056:NSZ721057 OCV721056:OCV721057 OMR721056:OMR721057 OWN721056:OWN721057 PGJ721056:PGJ721057 PQF721056:PQF721057 QAB721056:QAB721057 QJX721056:QJX721057 QTT721056:QTT721057 RDP721056:RDP721057 RNL721056:RNL721057 RXH721056:RXH721057 SHD721056:SHD721057 SQZ721056:SQZ721057 TAV721056:TAV721057 TKR721056:TKR721057 TUN721056:TUN721057 UEJ721056:UEJ721057 UOF721056:UOF721057 UYB721056:UYB721057 VHX721056:VHX721057 VRT721056:VRT721057 WBP721056:WBP721057 WLL721056:WLL721057 WVH721056:WVH721057 IV786592:IV786593 SR786592:SR786593 ACN786592:ACN786593 AMJ786592:AMJ786593 AWF786592:AWF786593 BGB786592:BGB786593 BPX786592:BPX786593 BZT786592:BZT786593 CJP786592:CJP786593 CTL786592:CTL786593 DDH786592:DDH786593 DND786592:DND786593 DWZ786592:DWZ786593 EGV786592:EGV786593 EQR786592:EQR786593 FAN786592:FAN786593 FKJ786592:FKJ786593 FUF786592:FUF786593 GEB786592:GEB786593 GNX786592:GNX786593 GXT786592:GXT786593 HHP786592:HHP786593 HRL786592:HRL786593 IBH786592:IBH786593 ILD786592:ILD786593 IUZ786592:IUZ786593 JEV786592:JEV786593 JOR786592:JOR786593 JYN786592:JYN786593 KIJ786592:KIJ786593 KSF786592:KSF786593 LCB786592:LCB786593 LLX786592:LLX786593 LVT786592:LVT786593 MFP786592:MFP786593 MPL786592:MPL786593 MZH786592:MZH786593 NJD786592:NJD786593 NSZ786592:NSZ786593 OCV786592:OCV786593 OMR786592:OMR786593 OWN786592:OWN786593 PGJ786592:PGJ786593 PQF786592:PQF786593 QAB786592:QAB786593 QJX786592:QJX786593 QTT786592:QTT786593 RDP786592:RDP786593 RNL786592:RNL786593 RXH786592:RXH786593 SHD786592:SHD786593 SQZ786592:SQZ786593 TAV786592:TAV786593 TKR786592:TKR786593 TUN786592:TUN786593 UEJ786592:UEJ786593 UOF786592:UOF786593 UYB786592:UYB786593 VHX786592:VHX786593 VRT786592:VRT786593 WBP786592:WBP786593 WLL786592:WLL786593 WVH786592:WVH786593 IV852128:IV852129 SR852128:SR852129 ACN852128:ACN852129 AMJ852128:AMJ852129 AWF852128:AWF852129 BGB852128:BGB852129 BPX852128:BPX852129 BZT852128:BZT852129 CJP852128:CJP852129 CTL852128:CTL852129 DDH852128:DDH852129 DND852128:DND852129 DWZ852128:DWZ852129 EGV852128:EGV852129 EQR852128:EQR852129 FAN852128:FAN852129 FKJ852128:FKJ852129 FUF852128:FUF852129 GEB852128:GEB852129 GNX852128:GNX852129 GXT852128:GXT852129 HHP852128:HHP852129 HRL852128:HRL852129 IBH852128:IBH852129 ILD852128:ILD852129 IUZ852128:IUZ852129 JEV852128:JEV852129 JOR852128:JOR852129 JYN852128:JYN852129 KIJ852128:KIJ852129 KSF852128:KSF852129 LCB852128:LCB852129 LLX852128:LLX852129 LVT852128:LVT852129 MFP852128:MFP852129 MPL852128:MPL852129 MZH852128:MZH852129 NJD852128:NJD852129 NSZ852128:NSZ852129 OCV852128:OCV852129 OMR852128:OMR852129 OWN852128:OWN852129 PGJ852128:PGJ852129 PQF852128:PQF852129 QAB852128:QAB852129 QJX852128:QJX852129 QTT852128:QTT852129 RDP852128:RDP852129 RNL852128:RNL852129 RXH852128:RXH852129 SHD852128:SHD852129 SQZ852128:SQZ852129 TAV852128:TAV852129 TKR852128:TKR852129 TUN852128:TUN852129 UEJ852128:UEJ852129 UOF852128:UOF852129 UYB852128:UYB852129 VHX852128:VHX852129 VRT852128:VRT852129 WBP852128:WBP852129 WLL852128:WLL852129 WVH852128:WVH852129 IV917664:IV917665 SR917664:SR917665 ACN917664:ACN917665 AMJ917664:AMJ917665 AWF917664:AWF917665 BGB917664:BGB917665 BPX917664:BPX917665 BZT917664:BZT917665 CJP917664:CJP917665 CTL917664:CTL917665 DDH917664:DDH917665 DND917664:DND917665 DWZ917664:DWZ917665 EGV917664:EGV917665 EQR917664:EQR917665 FAN917664:FAN917665 FKJ917664:FKJ917665 FUF917664:FUF917665 GEB917664:GEB917665 GNX917664:GNX917665 GXT917664:GXT917665 HHP917664:HHP917665 HRL917664:HRL917665 IBH917664:IBH917665 ILD917664:ILD917665 IUZ917664:IUZ917665 JEV917664:JEV917665 JOR917664:JOR917665 JYN917664:JYN917665 KIJ917664:KIJ917665 KSF917664:KSF917665 LCB917664:LCB917665 LLX917664:LLX917665 LVT917664:LVT917665 MFP917664:MFP917665 MPL917664:MPL917665 MZH917664:MZH917665 NJD917664:NJD917665 NSZ917664:NSZ917665 OCV917664:OCV917665 OMR917664:OMR917665 OWN917664:OWN917665 PGJ917664:PGJ917665 PQF917664:PQF917665 QAB917664:QAB917665 QJX917664:QJX917665 QTT917664:QTT917665 RDP917664:RDP917665 RNL917664:RNL917665 RXH917664:RXH917665 SHD917664:SHD917665 SQZ917664:SQZ917665 TAV917664:TAV917665 TKR917664:TKR917665 TUN917664:TUN917665 UEJ917664:UEJ917665 UOF917664:UOF917665 UYB917664:UYB917665 VHX917664:VHX917665 VRT917664:VRT917665 WBP917664:WBP917665 WLL917664:WLL917665 WVH917664:WVH917665 IV983200:IV983201 SR983200:SR983201 ACN983200:ACN983201 AMJ983200:AMJ983201 AWF983200:AWF983201 BGB983200:BGB983201 BPX983200:BPX983201 BZT983200:BZT983201 CJP983200:CJP983201 CTL983200:CTL983201 DDH983200:DDH983201 DND983200:DND983201 DWZ983200:DWZ983201 EGV983200:EGV983201 EQR983200:EQR983201 FAN983200:FAN983201 FKJ983200:FKJ983201 FUF983200:FUF983201 GEB983200:GEB983201 GNX983200:GNX983201 GXT983200:GXT983201 HHP983200:HHP983201 HRL983200:HRL983201 IBH983200:IBH983201 ILD983200:ILD983201 IUZ983200:IUZ983201 JEV983200:JEV983201 JOR983200:JOR983201 JYN983200:JYN983201 KIJ983200:KIJ983201 KSF983200:KSF983201 LCB983200:LCB983201 LLX983200:LLX983201 LVT983200:LVT983201 MFP983200:MFP983201 MPL983200:MPL983201 MZH983200:MZH983201 NJD983200:NJD983201 NSZ983200:NSZ983201 OCV983200:OCV983201 OMR983200:OMR983201 OWN983200:OWN983201 PGJ983200:PGJ983201 PQF983200:PQF983201 QAB983200:QAB983201 QJX983200:QJX983201 QTT983200:QTT983201 RDP983200:RDP983201 RNL983200:RNL983201 RXH983200:RXH983201 SHD983200:SHD983201 SQZ983200:SQZ983201 TAV983200:TAV983201 TKR983200:TKR983201 TUN983200:TUN983201 UEJ983200:UEJ983201 UOF983200:UOF983201 UYB983200:UYB983201 VHX983200:VHX983201 VRT983200:VRT983201 WBP983200:WBP983201 WLL983200:WLL983201 WVH983200:WVH983201 OCV983078:OCV983080 IV115 SR115 ACN115 AMJ115 AWF115 BGB115 BPX115 BZT115 CJP115 CTL115 DDH115 DND115 DWZ115 EGV115 EQR115 FAN115 FKJ115 FUF115 GEB115 GNX115 GXT115 HHP115 HRL115 IBH115 ILD115 IUZ115 JEV115 JOR115 JYN115 KIJ115 KSF115 LCB115 LLX115 LVT115 MFP115 MPL115 MZH115 NJD115 NSZ115 OCV115 OMR115 OWN115 PGJ115 PQF115 QAB115 QJX115 QTT115 RDP115 RNL115 RXH115 SHD115 SQZ115 TAV115 TKR115 TUN115 UEJ115 UOF115 UYB115 VHX115 VRT115 WBP115 WLL115 WVH115 IV65651 SR65651 ACN65651 AMJ65651 AWF65651 BGB65651 BPX65651 BZT65651 CJP65651 CTL65651 DDH65651 DND65651 DWZ65651 EGV65651 EQR65651 FAN65651 FKJ65651 FUF65651 GEB65651 GNX65651 GXT65651 HHP65651 HRL65651 IBH65651 ILD65651 IUZ65651 JEV65651 JOR65651 JYN65651 KIJ65651 KSF65651 LCB65651 LLX65651 LVT65651 MFP65651 MPL65651 MZH65651 NJD65651 NSZ65651 OCV65651 OMR65651 OWN65651 PGJ65651 PQF65651 QAB65651 QJX65651 QTT65651 RDP65651 RNL65651 RXH65651 SHD65651 SQZ65651 TAV65651 TKR65651 TUN65651 UEJ65651 UOF65651 UYB65651 VHX65651 VRT65651 WBP65651 WLL65651 WVH65651 IV131187 SR131187 ACN131187 AMJ131187 AWF131187 BGB131187 BPX131187 BZT131187 CJP131187 CTL131187 DDH131187 DND131187 DWZ131187 EGV131187 EQR131187 FAN131187 FKJ131187 FUF131187 GEB131187 GNX131187 GXT131187 HHP131187 HRL131187 IBH131187 ILD131187 IUZ131187 JEV131187 JOR131187 JYN131187 KIJ131187 KSF131187 LCB131187 LLX131187 LVT131187 MFP131187 MPL131187 MZH131187 NJD131187 NSZ131187 OCV131187 OMR131187 OWN131187 PGJ131187 PQF131187 QAB131187 QJX131187 QTT131187 RDP131187 RNL131187 RXH131187 SHD131187 SQZ131187 TAV131187 TKR131187 TUN131187 UEJ131187 UOF131187 UYB131187 VHX131187 VRT131187 WBP131187 WLL131187 WVH131187 IV196723 SR196723 ACN196723 AMJ196723 AWF196723 BGB196723 BPX196723 BZT196723 CJP196723 CTL196723 DDH196723 DND196723 DWZ196723 EGV196723 EQR196723 FAN196723 FKJ196723 FUF196723 GEB196723 GNX196723 GXT196723 HHP196723 HRL196723 IBH196723 ILD196723 IUZ196723 JEV196723 JOR196723 JYN196723 KIJ196723 KSF196723 LCB196723 LLX196723 LVT196723 MFP196723 MPL196723 MZH196723 NJD196723 NSZ196723 OCV196723 OMR196723 OWN196723 PGJ196723 PQF196723 QAB196723 QJX196723 QTT196723 RDP196723 RNL196723 RXH196723 SHD196723 SQZ196723 TAV196723 TKR196723 TUN196723 UEJ196723 UOF196723 UYB196723 VHX196723 VRT196723 WBP196723 WLL196723 WVH196723 IV262259 SR262259 ACN262259 AMJ262259 AWF262259 BGB262259 BPX262259 BZT262259 CJP262259 CTL262259 DDH262259 DND262259 DWZ262259 EGV262259 EQR262259 FAN262259 FKJ262259 FUF262259 GEB262259 GNX262259 GXT262259 HHP262259 HRL262259 IBH262259 ILD262259 IUZ262259 JEV262259 JOR262259 JYN262259 KIJ262259 KSF262259 LCB262259 LLX262259 LVT262259 MFP262259 MPL262259 MZH262259 NJD262259 NSZ262259 OCV262259 OMR262259 OWN262259 PGJ262259 PQF262259 QAB262259 QJX262259 QTT262259 RDP262259 RNL262259 RXH262259 SHD262259 SQZ262259 TAV262259 TKR262259 TUN262259 UEJ262259 UOF262259 UYB262259 VHX262259 VRT262259 WBP262259 WLL262259 WVH262259 IV327795 SR327795 ACN327795 AMJ327795 AWF327795 BGB327795 BPX327795 BZT327795 CJP327795 CTL327795 DDH327795 DND327795 DWZ327795 EGV327795 EQR327795 FAN327795 FKJ327795 FUF327795 GEB327795 GNX327795 GXT327795 HHP327795 HRL327795 IBH327795 ILD327795 IUZ327795 JEV327795 JOR327795 JYN327795 KIJ327795 KSF327795 LCB327795 LLX327795 LVT327795 MFP327795 MPL327795 MZH327795 NJD327795 NSZ327795 OCV327795 OMR327795 OWN327795 PGJ327795 PQF327795 QAB327795 QJX327795 QTT327795 RDP327795 RNL327795 RXH327795 SHD327795 SQZ327795 TAV327795 TKR327795 TUN327795 UEJ327795 UOF327795 UYB327795 VHX327795 VRT327795 WBP327795 WLL327795 WVH327795 IV393331 SR393331 ACN393331 AMJ393331 AWF393331 BGB393331 BPX393331 BZT393331 CJP393331 CTL393331 DDH393331 DND393331 DWZ393331 EGV393331 EQR393331 FAN393331 FKJ393331 FUF393331 GEB393331 GNX393331 GXT393331 HHP393331 HRL393331 IBH393331 ILD393331 IUZ393331 JEV393331 JOR393331 JYN393331 KIJ393331 KSF393331 LCB393331 LLX393331 LVT393331 MFP393331 MPL393331 MZH393331 NJD393331 NSZ393331 OCV393331 OMR393331 OWN393331 PGJ393331 PQF393331 QAB393331 QJX393331 QTT393331 RDP393331 RNL393331 RXH393331 SHD393331 SQZ393331 TAV393331 TKR393331 TUN393331 UEJ393331 UOF393331 UYB393331 VHX393331 VRT393331 WBP393331 WLL393331 WVH393331 IV458867 SR458867 ACN458867 AMJ458867 AWF458867 BGB458867 BPX458867 BZT458867 CJP458867 CTL458867 DDH458867 DND458867 DWZ458867 EGV458867 EQR458867 FAN458867 FKJ458867 FUF458867 GEB458867 GNX458867 GXT458867 HHP458867 HRL458867 IBH458867 ILD458867 IUZ458867 JEV458867 JOR458867 JYN458867 KIJ458867 KSF458867 LCB458867 LLX458867 LVT458867 MFP458867 MPL458867 MZH458867 NJD458867 NSZ458867 OCV458867 OMR458867 OWN458867 PGJ458867 PQF458867 QAB458867 QJX458867 QTT458867 RDP458867 RNL458867 RXH458867 SHD458867 SQZ458867 TAV458867 TKR458867 TUN458867 UEJ458867 UOF458867 UYB458867 VHX458867 VRT458867 WBP458867 WLL458867 WVH458867 IV524403 SR524403 ACN524403 AMJ524403 AWF524403 BGB524403 BPX524403 BZT524403 CJP524403 CTL524403 DDH524403 DND524403 DWZ524403 EGV524403 EQR524403 FAN524403 FKJ524403 FUF524403 GEB524403 GNX524403 GXT524403 HHP524403 HRL524403 IBH524403 ILD524403 IUZ524403 JEV524403 JOR524403 JYN524403 KIJ524403 KSF524403 LCB524403 LLX524403 LVT524403 MFP524403 MPL524403 MZH524403 NJD524403 NSZ524403 OCV524403 OMR524403 OWN524403 PGJ524403 PQF524403 QAB524403 QJX524403 QTT524403 RDP524403 RNL524403 RXH524403 SHD524403 SQZ524403 TAV524403 TKR524403 TUN524403 UEJ524403 UOF524403 UYB524403 VHX524403 VRT524403 WBP524403 WLL524403 WVH524403 IV589939 SR589939 ACN589939 AMJ589939 AWF589939 BGB589939 BPX589939 BZT589939 CJP589939 CTL589939 DDH589939 DND589939 DWZ589939 EGV589939 EQR589939 FAN589939 FKJ589939 FUF589939 GEB589939 GNX589939 GXT589939 HHP589939 HRL589939 IBH589939 ILD589939 IUZ589939 JEV589939 JOR589939 JYN589939 KIJ589939 KSF589939 LCB589939 LLX589939 LVT589939 MFP589939 MPL589939 MZH589939 NJD589939 NSZ589939 OCV589939 OMR589939 OWN589939 PGJ589939 PQF589939 QAB589939 QJX589939 QTT589939 RDP589939 RNL589939 RXH589939 SHD589939 SQZ589939 TAV589939 TKR589939 TUN589939 UEJ589939 UOF589939 UYB589939 VHX589939 VRT589939 WBP589939 WLL589939 WVH589939 IV655475 SR655475 ACN655475 AMJ655475 AWF655475 BGB655475 BPX655475 BZT655475 CJP655475 CTL655475 DDH655475 DND655475 DWZ655475 EGV655475 EQR655475 FAN655475 FKJ655475 FUF655475 GEB655475 GNX655475 GXT655475 HHP655475 HRL655475 IBH655475 ILD655475 IUZ655475 JEV655475 JOR655475 JYN655475 KIJ655475 KSF655475 LCB655475 LLX655475 LVT655475 MFP655475 MPL655475 MZH655475 NJD655475 NSZ655475 OCV655475 OMR655475 OWN655475 PGJ655475 PQF655475 QAB655475 QJX655475 QTT655475 RDP655475 RNL655475 RXH655475 SHD655475 SQZ655475 TAV655475 TKR655475 TUN655475 UEJ655475 UOF655475 UYB655475 VHX655475 VRT655475 WBP655475 WLL655475 WVH655475 IV721011 SR721011 ACN721011 AMJ721011 AWF721011 BGB721011 BPX721011 BZT721011 CJP721011 CTL721011 DDH721011 DND721011 DWZ721011 EGV721011 EQR721011 FAN721011 FKJ721011 FUF721011 GEB721011 GNX721011 GXT721011 HHP721011 HRL721011 IBH721011 ILD721011 IUZ721011 JEV721011 JOR721011 JYN721011 KIJ721011 KSF721011 LCB721011 LLX721011 LVT721011 MFP721011 MPL721011 MZH721011 NJD721011 NSZ721011 OCV721011 OMR721011 OWN721011 PGJ721011 PQF721011 QAB721011 QJX721011 QTT721011 RDP721011 RNL721011 RXH721011 SHD721011 SQZ721011 TAV721011 TKR721011 TUN721011 UEJ721011 UOF721011 UYB721011 VHX721011 VRT721011 WBP721011 WLL721011 WVH721011 IV786547 SR786547 ACN786547 AMJ786547 AWF786547 BGB786547 BPX786547 BZT786547 CJP786547 CTL786547 DDH786547 DND786547 DWZ786547 EGV786547 EQR786547 FAN786547 FKJ786547 FUF786547 GEB786547 GNX786547 GXT786547 HHP786547 HRL786547 IBH786547 ILD786547 IUZ786547 JEV786547 JOR786547 JYN786547 KIJ786547 KSF786547 LCB786547 LLX786547 LVT786547 MFP786547 MPL786547 MZH786547 NJD786547 NSZ786547 OCV786547 OMR786547 OWN786547 PGJ786547 PQF786547 QAB786547 QJX786547 QTT786547 RDP786547 RNL786547 RXH786547 SHD786547 SQZ786547 TAV786547 TKR786547 TUN786547 UEJ786547 UOF786547 UYB786547 VHX786547 VRT786547 WBP786547 WLL786547 WVH786547 IV852083 SR852083 ACN852083 AMJ852083 AWF852083 BGB852083 BPX852083 BZT852083 CJP852083 CTL852083 DDH852083 DND852083 DWZ852083 EGV852083 EQR852083 FAN852083 FKJ852083 FUF852083 GEB852083 GNX852083 GXT852083 HHP852083 HRL852083 IBH852083 ILD852083 IUZ852083 JEV852083 JOR852083 JYN852083 KIJ852083 KSF852083 LCB852083 LLX852083 LVT852083 MFP852083 MPL852083 MZH852083 NJD852083 NSZ852083 OCV852083 OMR852083 OWN852083 PGJ852083 PQF852083 QAB852083 QJX852083 QTT852083 RDP852083 RNL852083 RXH852083 SHD852083 SQZ852083 TAV852083 TKR852083 TUN852083 UEJ852083 UOF852083 UYB852083 VHX852083 VRT852083 WBP852083 WLL852083 WVH852083 IV917619 SR917619 ACN917619 AMJ917619 AWF917619 BGB917619 BPX917619 BZT917619 CJP917619 CTL917619 DDH917619 DND917619 DWZ917619 EGV917619 EQR917619 FAN917619 FKJ917619 FUF917619 GEB917619 GNX917619 GXT917619 HHP917619 HRL917619 IBH917619 ILD917619 IUZ917619 JEV917619 JOR917619 JYN917619 KIJ917619 KSF917619 LCB917619 LLX917619 LVT917619 MFP917619 MPL917619 MZH917619 NJD917619 NSZ917619 OCV917619 OMR917619 OWN917619 PGJ917619 PQF917619 QAB917619 QJX917619 QTT917619 RDP917619 RNL917619 RXH917619 SHD917619 SQZ917619 TAV917619 TKR917619 TUN917619 UEJ917619 UOF917619 UYB917619 VHX917619 VRT917619 WBP917619 WLL917619 WVH917619 IV983155 SR983155 ACN983155 AMJ983155 AWF983155 BGB983155 BPX983155 BZT983155 CJP983155 CTL983155 DDH983155 DND983155 DWZ983155 EGV983155 EQR983155 FAN983155 FKJ983155 FUF983155 GEB983155 GNX983155 GXT983155 HHP983155 HRL983155 IBH983155 ILD983155 IUZ983155 JEV983155 JOR983155 JYN983155 KIJ983155 KSF983155 LCB983155 LLX983155 LVT983155 MFP983155 MPL983155 MZH983155 NJD983155 NSZ983155 OCV983155 OMR983155 OWN983155 PGJ983155 PQF983155 QAB983155 QJX983155 QTT983155 RDP983155 RNL983155 RXH983155 SHD983155 SQZ983155 TAV983155 TKR983155 TUN983155 UEJ983155 UOF983155 UYB983155 VHX983155 VRT983155 WBP983155 WLL983155 WVH983155 OMR983078:OMR983080 IV131 SR131 ACN131 AMJ131 AWF131 BGB131 BPX131 BZT131 CJP131 CTL131 DDH131 DND131 DWZ131 EGV131 EQR131 FAN131 FKJ131 FUF131 GEB131 GNX131 GXT131 HHP131 HRL131 IBH131 ILD131 IUZ131 JEV131 JOR131 JYN131 KIJ131 KSF131 LCB131 LLX131 LVT131 MFP131 MPL131 MZH131 NJD131 NSZ131 OCV131 OMR131 OWN131 PGJ131 PQF131 QAB131 QJX131 QTT131 RDP131 RNL131 RXH131 SHD131 SQZ131 TAV131 TKR131 TUN131 UEJ131 UOF131 UYB131 VHX131 VRT131 WBP131 WLL131 WVH131 IV65667 SR65667 ACN65667 AMJ65667 AWF65667 BGB65667 BPX65667 BZT65667 CJP65667 CTL65667 DDH65667 DND65667 DWZ65667 EGV65667 EQR65667 FAN65667 FKJ65667 FUF65667 GEB65667 GNX65667 GXT65667 HHP65667 HRL65667 IBH65667 ILD65667 IUZ65667 JEV65667 JOR65667 JYN65667 KIJ65667 KSF65667 LCB65667 LLX65667 LVT65667 MFP65667 MPL65667 MZH65667 NJD65667 NSZ65667 OCV65667 OMR65667 OWN65667 PGJ65667 PQF65667 QAB65667 QJX65667 QTT65667 RDP65667 RNL65667 RXH65667 SHD65667 SQZ65667 TAV65667 TKR65667 TUN65667 UEJ65667 UOF65667 UYB65667 VHX65667 VRT65667 WBP65667 WLL65667 WVH65667 IV131203 SR131203 ACN131203 AMJ131203 AWF131203 BGB131203 BPX131203 BZT131203 CJP131203 CTL131203 DDH131203 DND131203 DWZ131203 EGV131203 EQR131203 FAN131203 FKJ131203 FUF131203 GEB131203 GNX131203 GXT131203 HHP131203 HRL131203 IBH131203 ILD131203 IUZ131203 JEV131203 JOR131203 JYN131203 KIJ131203 KSF131203 LCB131203 LLX131203 LVT131203 MFP131203 MPL131203 MZH131203 NJD131203 NSZ131203 OCV131203 OMR131203 OWN131203 PGJ131203 PQF131203 QAB131203 QJX131203 QTT131203 RDP131203 RNL131203 RXH131203 SHD131203 SQZ131203 TAV131203 TKR131203 TUN131203 UEJ131203 UOF131203 UYB131203 VHX131203 VRT131203 WBP131203 WLL131203 WVH131203 IV196739 SR196739 ACN196739 AMJ196739 AWF196739 BGB196739 BPX196739 BZT196739 CJP196739 CTL196739 DDH196739 DND196739 DWZ196739 EGV196739 EQR196739 FAN196739 FKJ196739 FUF196739 GEB196739 GNX196739 GXT196739 HHP196739 HRL196739 IBH196739 ILD196739 IUZ196739 JEV196739 JOR196739 JYN196739 KIJ196739 KSF196739 LCB196739 LLX196739 LVT196739 MFP196739 MPL196739 MZH196739 NJD196739 NSZ196739 OCV196739 OMR196739 OWN196739 PGJ196739 PQF196739 QAB196739 QJX196739 QTT196739 RDP196739 RNL196739 RXH196739 SHD196739 SQZ196739 TAV196739 TKR196739 TUN196739 UEJ196739 UOF196739 UYB196739 VHX196739 VRT196739 WBP196739 WLL196739 WVH196739 IV262275 SR262275 ACN262275 AMJ262275 AWF262275 BGB262275 BPX262275 BZT262275 CJP262275 CTL262275 DDH262275 DND262275 DWZ262275 EGV262275 EQR262275 FAN262275 FKJ262275 FUF262275 GEB262275 GNX262275 GXT262275 HHP262275 HRL262275 IBH262275 ILD262275 IUZ262275 JEV262275 JOR262275 JYN262275 KIJ262275 KSF262275 LCB262275 LLX262275 LVT262275 MFP262275 MPL262275 MZH262275 NJD262275 NSZ262275 OCV262275 OMR262275 OWN262275 PGJ262275 PQF262275 QAB262275 QJX262275 QTT262275 RDP262275 RNL262275 RXH262275 SHD262275 SQZ262275 TAV262275 TKR262275 TUN262275 UEJ262275 UOF262275 UYB262275 VHX262275 VRT262275 WBP262275 WLL262275 WVH262275 IV327811 SR327811 ACN327811 AMJ327811 AWF327811 BGB327811 BPX327811 BZT327811 CJP327811 CTL327811 DDH327811 DND327811 DWZ327811 EGV327811 EQR327811 FAN327811 FKJ327811 FUF327811 GEB327811 GNX327811 GXT327811 HHP327811 HRL327811 IBH327811 ILD327811 IUZ327811 JEV327811 JOR327811 JYN327811 KIJ327811 KSF327811 LCB327811 LLX327811 LVT327811 MFP327811 MPL327811 MZH327811 NJD327811 NSZ327811 OCV327811 OMR327811 OWN327811 PGJ327811 PQF327811 QAB327811 QJX327811 QTT327811 RDP327811 RNL327811 RXH327811 SHD327811 SQZ327811 TAV327811 TKR327811 TUN327811 UEJ327811 UOF327811 UYB327811 VHX327811 VRT327811 WBP327811 WLL327811 WVH327811 IV393347 SR393347 ACN393347 AMJ393347 AWF393347 BGB393347 BPX393347 BZT393347 CJP393347 CTL393347 DDH393347 DND393347 DWZ393347 EGV393347 EQR393347 FAN393347 FKJ393347 FUF393347 GEB393347 GNX393347 GXT393347 HHP393347 HRL393347 IBH393347 ILD393347 IUZ393347 JEV393347 JOR393347 JYN393347 KIJ393347 KSF393347 LCB393347 LLX393347 LVT393347 MFP393347 MPL393347 MZH393347 NJD393347 NSZ393347 OCV393347 OMR393347 OWN393347 PGJ393347 PQF393347 QAB393347 QJX393347 QTT393347 RDP393347 RNL393347 RXH393347 SHD393347 SQZ393347 TAV393347 TKR393347 TUN393347 UEJ393347 UOF393347 UYB393347 VHX393347 VRT393347 WBP393347 WLL393347 WVH393347 IV458883 SR458883 ACN458883 AMJ458883 AWF458883 BGB458883 BPX458883 BZT458883 CJP458883 CTL458883 DDH458883 DND458883 DWZ458883 EGV458883 EQR458883 FAN458883 FKJ458883 FUF458883 GEB458883 GNX458883 GXT458883 HHP458883 HRL458883 IBH458883 ILD458883 IUZ458883 JEV458883 JOR458883 JYN458883 KIJ458883 KSF458883 LCB458883 LLX458883 LVT458883 MFP458883 MPL458883 MZH458883 NJD458883 NSZ458883 OCV458883 OMR458883 OWN458883 PGJ458883 PQF458883 QAB458883 QJX458883 QTT458883 RDP458883 RNL458883 RXH458883 SHD458883 SQZ458883 TAV458883 TKR458883 TUN458883 UEJ458883 UOF458883 UYB458883 VHX458883 VRT458883 WBP458883 WLL458883 WVH458883 IV524419 SR524419 ACN524419 AMJ524419 AWF524419 BGB524419 BPX524419 BZT524419 CJP524419 CTL524419 DDH524419 DND524419 DWZ524419 EGV524419 EQR524419 FAN524419 FKJ524419 FUF524419 GEB524419 GNX524419 GXT524419 HHP524419 HRL524419 IBH524419 ILD524419 IUZ524419 JEV524419 JOR524419 JYN524419 KIJ524419 KSF524419 LCB524419 LLX524419 LVT524419 MFP524419 MPL524419 MZH524419 NJD524419 NSZ524419 OCV524419 OMR524419 OWN524419 PGJ524419 PQF524419 QAB524419 QJX524419 QTT524419 RDP524419 RNL524419 RXH524419 SHD524419 SQZ524419 TAV524419 TKR524419 TUN524419 UEJ524419 UOF524419 UYB524419 VHX524419 VRT524419 WBP524419 WLL524419 WVH524419 IV589955 SR589955 ACN589955 AMJ589955 AWF589955 BGB589955 BPX589955 BZT589955 CJP589955 CTL589955 DDH589955 DND589955 DWZ589955 EGV589955 EQR589955 FAN589955 FKJ589955 FUF589955 GEB589955 GNX589955 GXT589955 HHP589955 HRL589955 IBH589955 ILD589955 IUZ589955 JEV589955 JOR589955 JYN589955 KIJ589955 KSF589955 LCB589955 LLX589955 LVT589955 MFP589955 MPL589955 MZH589955 NJD589955 NSZ589955 OCV589955 OMR589955 OWN589955 PGJ589955 PQF589955 QAB589955 QJX589955 QTT589955 RDP589955 RNL589955 RXH589955 SHD589955 SQZ589955 TAV589955 TKR589955 TUN589955 UEJ589955 UOF589955 UYB589955 VHX589955 VRT589955 WBP589955 WLL589955 WVH589955 IV655491 SR655491 ACN655491 AMJ655491 AWF655491 BGB655491 BPX655491 BZT655491 CJP655491 CTL655491 DDH655491 DND655491 DWZ655491 EGV655491 EQR655491 FAN655491 FKJ655491 FUF655491 GEB655491 GNX655491 GXT655491 HHP655491 HRL655491 IBH655491 ILD655491 IUZ655491 JEV655491 JOR655491 JYN655491 KIJ655491 KSF655491 LCB655491 LLX655491 LVT655491 MFP655491 MPL655491 MZH655491 NJD655491 NSZ655491 OCV655491 OMR655491 OWN655491 PGJ655491 PQF655491 QAB655491 QJX655491 QTT655491 RDP655491 RNL655491 RXH655491 SHD655491 SQZ655491 TAV655491 TKR655491 TUN655491 UEJ655491 UOF655491 UYB655491 VHX655491 VRT655491 WBP655491 WLL655491 WVH655491 IV721027 SR721027 ACN721027 AMJ721027 AWF721027 BGB721027 BPX721027 BZT721027 CJP721027 CTL721027 DDH721027 DND721027 DWZ721027 EGV721027 EQR721027 FAN721027 FKJ721027 FUF721027 GEB721027 GNX721027 GXT721027 HHP721027 HRL721027 IBH721027 ILD721027 IUZ721027 JEV721027 JOR721027 JYN721027 KIJ721027 KSF721027 LCB721027 LLX721027 LVT721027 MFP721027 MPL721027 MZH721027 NJD721027 NSZ721027 OCV721027 OMR721027 OWN721027 PGJ721027 PQF721027 QAB721027 QJX721027 QTT721027 RDP721027 RNL721027 RXH721027 SHD721027 SQZ721027 TAV721027 TKR721027 TUN721027 UEJ721027 UOF721027 UYB721027 VHX721027 VRT721027 WBP721027 WLL721027 WVH721027 IV786563 SR786563 ACN786563 AMJ786563 AWF786563 BGB786563 BPX786563 BZT786563 CJP786563 CTL786563 DDH786563 DND786563 DWZ786563 EGV786563 EQR786563 FAN786563 FKJ786563 FUF786563 GEB786563 GNX786563 GXT786563 HHP786563 HRL786563 IBH786563 ILD786563 IUZ786563 JEV786563 JOR786563 JYN786563 KIJ786563 KSF786563 LCB786563 LLX786563 LVT786563 MFP786563 MPL786563 MZH786563 NJD786563 NSZ786563 OCV786563 OMR786563 OWN786563 PGJ786563 PQF786563 QAB786563 QJX786563 QTT786563 RDP786563 RNL786563 RXH786563 SHD786563 SQZ786563 TAV786563 TKR786563 TUN786563 UEJ786563 UOF786563 UYB786563 VHX786563 VRT786563 WBP786563 WLL786563 WVH786563 IV852099 SR852099 ACN852099 AMJ852099 AWF852099 BGB852099 BPX852099 BZT852099 CJP852099 CTL852099 DDH852099 DND852099 DWZ852099 EGV852099 EQR852099 FAN852099 FKJ852099 FUF852099 GEB852099 GNX852099 GXT852099 HHP852099 HRL852099 IBH852099 ILD852099 IUZ852099 JEV852099 JOR852099 JYN852099 KIJ852099 KSF852099 LCB852099 LLX852099 LVT852099 MFP852099 MPL852099 MZH852099 NJD852099 NSZ852099 OCV852099 OMR852099 OWN852099 PGJ852099 PQF852099 QAB852099 QJX852099 QTT852099 RDP852099 RNL852099 RXH852099 SHD852099 SQZ852099 TAV852099 TKR852099 TUN852099 UEJ852099 UOF852099 UYB852099 VHX852099 VRT852099 WBP852099 WLL852099 WVH852099 IV917635 SR917635 ACN917635 AMJ917635 AWF917635 BGB917635 BPX917635 BZT917635 CJP917635 CTL917635 DDH917635 DND917635 DWZ917635 EGV917635 EQR917635 FAN917635 FKJ917635 FUF917635 GEB917635 GNX917635 GXT917635 HHP917635 HRL917635 IBH917635 ILD917635 IUZ917635 JEV917635 JOR917635 JYN917635 KIJ917635 KSF917635 LCB917635 LLX917635 LVT917635 MFP917635 MPL917635 MZH917635 NJD917635 NSZ917635 OCV917635 OMR917635 OWN917635 PGJ917635 PQF917635 QAB917635 QJX917635 QTT917635 RDP917635 RNL917635 RXH917635 SHD917635 SQZ917635 TAV917635 TKR917635 TUN917635 UEJ917635 UOF917635 UYB917635 VHX917635 VRT917635 WBP917635 WLL917635 WVH917635 IV983171 SR983171 ACN983171 AMJ983171 AWF983171 BGB983171 BPX983171 BZT983171 CJP983171 CTL983171 DDH983171 DND983171 DWZ983171 EGV983171 EQR983171 FAN983171 FKJ983171 FUF983171 GEB983171 GNX983171 GXT983171 HHP983171 HRL983171 IBH983171 ILD983171 IUZ983171 JEV983171 JOR983171 JYN983171 KIJ983171 KSF983171 LCB983171 LLX983171 LVT983171 MFP983171 MPL983171 MZH983171 NJD983171 NSZ983171 OCV983171 OMR983171 OWN983171 PGJ983171 PQF983171 QAB983171 QJX983171 QTT983171 RDP983171 RNL983171 RXH983171 SHD983171 SQZ983171 TAV983171 TKR983171 TUN983171 UEJ983171 UOF983171 UYB983171 VHX983171 VRT983171 WBP983171 WLL983171 WVH983171 OWN983078:OWN983080 IV147 SR147 ACN147 AMJ147 AWF147 BGB147 BPX147 BZT147 CJP147 CTL147 DDH147 DND147 DWZ147 EGV147 EQR147 FAN147 FKJ147 FUF147 GEB147 GNX147 GXT147 HHP147 HRL147 IBH147 ILD147 IUZ147 JEV147 JOR147 JYN147 KIJ147 KSF147 LCB147 LLX147 LVT147 MFP147 MPL147 MZH147 NJD147 NSZ147 OCV147 OMR147 OWN147 PGJ147 PQF147 QAB147 QJX147 QTT147 RDP147 RNL147 RXH147 SHD147 SQZ147 TAV147 TKR147 TUN147 UEJ147 UOF147 UYB147 VHX147 VRT147 WBP147 WLL147 WVH147 IV65683 SR65683 ACN65683 AMJ65683 AWF65683 BGB65683 BPX65683 BZT65683 CJP65683 CTL65683 DDH65683 DND65683 DWZ65683 EGV65683 EQR65683 FAN65683 FKJ65683 FUF65683 GEB65683 GNX65683 GXT65683 HHP65683 HRL65683 IBH65683 ILD65683 IUZ65683 JEV65683 JOR65683 JYN65683 KIJ65683 KSF65683 LCB65683 LLX65683 LVT65683 MFP65683 MPL65683 MZH65683 NJD65683 NSZ65683 OCV65683 OMR65683 OWN65683 PGJ65683 PQF65683 QAB65683 QJX65683 QTT65683 RDP65683 RNL65683 RXH65683 SHD65683 SQZ65683 TAV65683 TKR65683 TUN65683 UEJ65683 UOF65683 UYB65683 VHX65683 VRT65683 WBP65683 WLL65683 WVH65683 IV131219 SR131219 ACN131219 AMJ131219 AWF131219 BGB131219 BPX131219 BZT131219 CJP131219 CTL131219 DDH131219 DND131219 DWZ131219 EGV131219 EQR131219 FAN131219 FKJ131219 FUF131219 GEB131219 GNX131219 GXT131219 HHP131219 HRL131219 IBH131219 ILD131219 IUZ131219 JEV131219 JOR131219 JYN131219 KIJ131219 KSF131219 LCB131219 LLX131219 LVT131219 MFP131219 MPL131219 MZH131219 NJD131219 NSZ131219 OCV131219 OMR131219 OWN131219 PGJ131219 PQF131219 QAB131219 QJX131219 QTT131219 RDP131219 RNL131219 RXH131219 SHD131219 SQZ131219 TAV131219 TKR131219 TUN131219 UEJ131219 UOF131219 UYB131219 VHX131219 VRT131219 WBP131219 WLL131219 WVH131219 IV196755 SR196755 ACN196755 AMJ196755 AWF196755 BGB196755 BPX196755 BZT196755 CJP196755 CTL196755 DDH196755 DND196755 DWZ196755 EGV196755 EQR196755 FAN196755 FKJ196755 FUF196755 GEB196755 GNX196755 GXT196755 HHP196755 HRL196755 IBH196755 ILD196755 IUZ196755 JEV196755 JOR196755 JYN196755 KIJ196755 KSF196755 LCB196755 LLX196755 LVT196755 MFP196755 MPL196755 MZH196755 NJD196755 NSZ196755 OCV196755 OMR196755 OWN196755 PGJ196755 PQF196755 QAB196755 QJX196755 QTT196755 RDP196755 RNL196755 RXH196755 SHD196755 SQZ196755 TAV196755 TKR196755 TUN196755 UEJ196755 UOF196755 UYB196755 VHX196755 VRT196755 WBP196755 WLL196755 WVH196755 IV262291 SR262291 ACN262291 AMJ262291 AWF262291 BGB262291 BPX262291 BZT262291 CJP262291 CTL262291 DDH262291 DND262291 DWZ262291 EGV262291 EQR262291 FAN262291 FKJ262291 FUF262291 GEB262291 GNX262291 GXT262291 HHP262291 HRL262291 IBH262291 ILD262291 IUZ262291 JEV262291 JOR262291 JYN262291 KIJ262291 KSF262291 LCB262291 LLX262291 LVT262291 MFP262291 MPL262291 MZH262291 NJD262291 NSZ262291 OCV262291 OMR262291 OWN262291 PGJ262291 PQF262291 QAB262291 QJX262291 QTT262291 RDP262291 RNL262291 RXH262291 SHD262291 SQZ262291 TAV262291 TKR262291 TUN262291 UEJ262291 UOF262291 UYB262291 VHX262291 VRT262291 WBP262291 WLL262291 WVH262291 IV327827 SR327827 ACN327827 AMJ327827 AWF327827 BGB327827 BPX327827 BZT327827 CJP327827 CTL327827 DDH327827 DND327827 DWZ327827 EGV327827 EQR327827 FAN327827 FKJ327827 FUF327827 GEB327827 GNX327827 GXT327827 HHP327827 HRL327827 IBH327827 ILD327827 IUZ327827 JEV327827 JOR327827 JYN327827 KIJ327827 KSF327827 LCB327827 LLX327827 LVT327827 MFP327827 MPL327827 MZH327827 NJD327827 NSZ327827 OCV327827 OMR327827 OWN327827 PGJ327827 PQF327827 QAB327827 QJX327827 QTT327827 RDP327827 RNL327827 RXH327827 SHD327827 SQZ327827 TAV327827 TKR327827 TUN327827 UEJ327827 UOF327827 UYB327827 VHX327827 VRT327827 WBP327827 WLL327827 WVH327827 IV393363 SR393363 ACN393363 AMJ393363 AWF393363 BGB393363 BPX393363 BZT393363 CJP393363 CTL393363 DDH393363 DND393363 DWZ393363 EGV393363 EQR393363 FAN393363 FKJ393363 FUF393363 GEB393363 GNX393363 GXT393363 HHP393363 HRL393363 IBH393363 ILD393363 IUZ393363 JEV393363 JOR393363 JYN393363 KIJ393363 KSF393363 LCB393363 LLX393363 LVT393363 MFP393363 MPL393363 MZH393363 NJD393363 NSZ393363 OCV393363 OMR393363 OWN393363 PGJ393363 PQF393363 QAB393363 QJX393363 QTT393363 RDP393363 RNL393363 RXH393363 SHD393363 SQZ393363 TAV393363 TKR393363 TUN393363 UEJ393363 UOF393363 UYB393363 VHX393363 VRT393363 WBP393363 WLL393363 WVH393363 IV458899 SR458899 ACN458899 AMJ458899 AWF458899 BGB458899 BPX458899 BZT458899 CJP458899 CTL458899 DDH458899 DND458899 DWZ458899 EGV458899 EQR458899 FAN458899 FKJ458899 FUF458899 GEB458899 GNX458899 GXT458899 HHP458899 HRL458899 IBH458899 ILD458899 IUZ458899 JEV458899 JOR458899 JYN458899 KIJ458899 KSF458899 LCB458899 LLX458899 LVT458899 MFP458899 MPL458899 MZH458899 NJD458899 NSZ458899 OCV458899 OMR458899 OWN458899 PGJ458899 PQF458899 QAB458899 QJX458899 QTT458899 RDP458899 RNL458899 RXH458899 SHD458899 SQZ458899 TAV458899 TKR458899 TUN458899 UEJ458899 UOF458899 UYB458899 VHX458899 VRT458899 WBP458899 WLL458899 WVH458899 IV524435 SR524435 ACN524435 AMJ524435 AWF524435 BGB524435 BPX524435 BZT524435 CJP524435 CTL524435 DDH524435 DND524435 DWZ524435 EGV524435 EQR524435 FAN524435 FKJ524435 FUF524435 GEB524435 GNX524435 GXT524435 HHP524435 HRL524435 IBH524435 ILD524435 IUZ524435 JEV524435 JOR524435 JYN524435 KIJ524435 KSF524435 LCB524435 LLX524435 LVT524435 MFP524435 MPL524435 MZH524435 NJD524435 NSZ524435 OCV524435 OMR524435 OWN524435 PGJ524435 PQF524435 QAB524435 QJX524435 QTT524435 RDP524435 RNL524435 RXH524435 SHD524435 SQZ524435 TAV524435 TKR524435 TUN524435 UEJ524435 UOF524435 UYB524435 VHX524435 VRT524435 WBP524435 WLL524435 WVH524435 IV589971 SR589971 ACN589971 AMJ589971 AWF589971 BGB589971 BPX589971 BZT589971 CJP589971 CTL589971 DDH589971 DND589971 DWZ589971 EGV589971 EQR589971 FAN589971 FKJ589971 FUF589971 GEB589971 GNX589971 GXT589971 HHP589971 HRL589971 IBH589971 ILD589971 IUZ589971 JEV589971 JOR589971 JYN589971 KIJ589971 KSF589971 LCB589971 LLX589971 LVT589971 MFP589971 MPL589971 MZH589971 NJD589971 NSZ589971 OCV589971 OMR589971 OWN589971 PGJ589971 PQF589971 QAB589971 QJX589971 QTT589971 RDP589971 RNL589971 RXH589971 SHD589971 SQZ589971 TAV589971 TKR589971 TUN589971 UEJ589971 UOF589971 UYB589971 VHX589971 VRT589971 WBP589971 WLL589971 WVH589971 IV655507 SR655507 ACN655507 AMJ655507 AWF655507 BGB655507 BPX655507 BZT655507 CJP655507 CTL655507 DDH655507 DND655507 DWZ655507 EGV655507 EQR655507 FAN655507 FKJ655507 FUF655507 GEB655507 GNX655507 GXT655507 HHP655507 HRL655507 IBH655507 ILD655507 IUZ655507 JEV655507 JOR655507 JYN655507 KIJ655507 KSF655507 LCB655507 LLX655507 LVT655507 MFP655507 MPL655507 MZH655507 NJD655507 NSZ655507 OCV655507 OMR655507 OWN655507 PGJ655507 PQF655507 QAB655507 QJX655507 QTT655507 RDP655507 RNL655507 RXH655507 SHD655507 SQZ655507 TAV655507 TKR655507 TUN655507 UEJ655507 UOF655507 UYB655507 VHX655507 VRT655507 WBP655507 WLL655507 WVH655507 IV721043 SR721043 ACN721043 AMJ721043 AWF721043 BGB721043 BPX721043 BZT721043 CJP721043 CTL721043 DDH721043 DND721043 DWZ721043 EGV721043 EQR721043 FAN721043 FKJ721043 FUF721043 GEB721043 GNX721043 GXT721043 HHP721043 HRL721043 IBH721043 ILD721043 IUZ721043 JEV721043 JOR721043 JYN721043 KIJ721043 KSF721043 LCB721043 LLX721043 LVT721043 MFP721043 MPL721043 MZH721043 NJD721043 NSZ721043 OCV721043 OMR721043 OWN721043 PGJ721043 PQF721043 QAB721043 QJX721043 QTT721043 RDP721043 RNL721043 RXH721043 SHD721043 SQZ721043 TAV721043 TKR721043 TUN721043 UEJ721043 UOF721043 UYB721043 VHX721043 VRT721043 WBP721043 WLL721043 WVH721043 IV786579 SR786579 ACN786579 AMJ786579 AWF786579 BGB786579 BPX786579 BZT786579 CJP786579 CTL786579 DDH786579 DND786579 DWZ786579 EGV786579 EQR786579 FAN786579 FKJ786579 FUF786579 GEB786579 GNX786579 GXT786579 HHP786579 HRL786579 IBH786579 ILD786579 IUZ786579 JEV786579 JOR786579 JYN786579 KIJ786579 KSF786579 LCB786579 LLX786579 LVT786579 MFP786579 MPL786579 MZH786579 NJD786579 NSZ786579 OCV786579 OMR786579 OWN786579 PGJ786579 PQF786579 QAB786579 QJX786579 QTT786579 RDP786579 RNL786579 RXH786579 SHD786579 SQZ786579 TAV786579 TKR786579 TUN786579 UEJ786579 UOF786579 UYB786579 VHX786579 VRT786579 WBP786579 WLL786579 WVH786579 IV852115 SR852115 ACN852115 AMJ852115 AWF852115 BGB852115 BPX852115 BZT852115 CJP852115 CTL852115 DDH852115 DND852115 DWZ852115 EGV852115 EQR852115 FAN852115 FKJ852115 FUF852115 GEB852115 GNX852115 GXT852115 HHP852115 HRL852115 IBH852115 ILD852115 IUZ852115 JEV852115 JOR852115 JYN852115 KIJ852115 KSF852115 LCB852115 LLX852115 LVT852115 MFP852115 MPL852115 MZH852115 NJD852115 NSZ852115 OCV852115 OMR852115 OWN852115 PGJ852115 PQF852115 QAB852115 QJX852115 QTT852115 RDP852115 RNL852115 RXH852115 SHD852115 SQZ852115 TAV852115 TKR852115 TUN852115 UEJ852115 UOF852115 UYB852115 VHX852115 VRT852115 WBP852115 WLL852115 WVH852115 IV917651 SR917651 ACN917651 AMJ917651 AWF917651 BGB917651 BPX917651 BZT917651 CJP917651 CTL917651 DDH917651 DND917651 DWZ917651 EGV917651 EQR917651 FAN917651 FKJ917651 FUF917651 GEB917651 GNX917651 GXT917651 HHP917651 HRL917651 IBH917651 ILD917651 IUZ917651 JEV917651 JOR917651 JYN917651 KIJ917651 KSF917651 LCB917651 LLX917651 LVT917651 MFP917651 MPL917651 MZH917651 NJD917651 NSZ917651 OCV917651 OMR917651 OWN917651 PGJ917651 PQF917651 QAB917651 QJX917651 QTT917651 RDP917651 RNL917651 RXH917651 SHD917651 SQZ917651 TAV917651 TKR917651 TUN917651 UEJ917651 UOF917651 UYB917651 VHX917651 VRT917651 WBP917651 WLL917651 WVH917651 IV983187 SR983187 ACN983187 AMJ983187 AWF983187 BGB983187 BPX983187 BZT983187 CJP983187 CTL983187 DDH983187 DND983187 DWZ983187 EGV983187 EQR983187 FAN983187 FKJ983187 FUF983187 GEB983187 GNX983187 GXT983187 HHP983187 HRL983187 IBH983187 ILD983187 IUZ983187 JEV983187 JOR983187 JYN983187 KIJ983187 KSF983187 LCB983187 LLX983187 LVT983187 MFP983187 MPL983187 MZH983187 NJD983187 NSZ983187 OCV983187 OMR983187 OWN983187 PGJ983187 PQF983187 QAB983187 QJX983187 QTT983187 RDP983187 RNL983187 RXH983187 SHD983187 SQZ983187 TAV983187 TKR983187 TUN983187 UEJ983187 UOF983187 UYB983187 VHX983187 VRT983187 WBP983187 WLL983187 WVH983187 PGJ983078:PGJ983080 IV149 SR149 ACN149 AMJ149 AWF149 BGB149 BPX149 BZT149 CJP149 CTL149 DDH149 DND149 DWZ149 EGV149 EQR149 FAN149 FKJ149 FUF149 GEB149 GNX149 GXT149 HHP149 HRL149 IBH149 ILD149 IUZ149 JEV149 JOR149 JYN149 KIJ149 KSF149 LCB149 LLX149 LVT149 MFP149 MPL149 MZH149 NJD149 NSZ149 OCV149 OMR149 OWN149 PGJ149 PQF149 QAB149 QJX149 QTT149 RDP149 RNL149 RXH149 SHD149 SQZ149 TAV149 TKR149 TUN149 UEJ149 UOF149 UYB149 VHX149 VRT149 WBP149 WLL149 WVH149 IV65685 SR65685 ACN65685 AMJ65685 AWF65685 BGB65685 BPX65685 BZT65685 CJP65685 CTL65685 DDH65685 DND65685 DWZ65685 EGV65685 EQR65685 FAN65685 FKJ65685 FUF65685 GEB65685 GNX65685 GXT65685 HHP65685 HRL65685 IBH65685 ILD65685 IUZ65685 JEV65685 JOR65685 JYN65685 KIJ65685 KSF65685 LCB65685 LLX65685 LVT65685 MFP65685 MPL65685 MZH65685 NJD65685 NSZ65685 OCV65685 OMR65685 OWN65685 PGJ65685 PQF65685 QAB65685 QJX65685 QTT65685 RDP65685 RNL65685 RXH65685 SHD65685 SQZ65685 TAV65685 TKR65685 TUN65685 UEJ65685 UOF65685 UYB65685 VHX65685 VRT65685 WBP65685 WLL65685 WVH65685 IV131221 SR131221 ACN131221 AMJ131221 AWF131221 BGB131221 BPX131221 BZT131221 CJP131221 CTL131221 DDH131221 DND131221 DWZ131221 EGV131221 EQR131221 FAN131221 FKJ131221 FUF131221 GEB131221 GNX131221 GXT131221 HHP131221 HRL131221 IBH131221 ILD131221 IUZ131221 JEV131221 JOR131221 JYN131221 KIJ131221 KSF131221 LCB131221 LLX131221 LVT131221 MFP131221 MPL131221 MZH131221 NJD131221 NSZ131221 OCV131221 OMR131221 OWN131221 PGJ131221 PQF131221 QAB131221 QJX131221 QTT131221 RDP131221 RNL131221 RXH131221 SHD131221 SQZ131221 TAV131221 TKR131221 TUN131221 UEJ131221 UOF131221 UYB131221 VHX131221 VRT131221 WBP131221 WLL131221 WVH131221 IV196757 SR196757 ACN196757 AMJ196757 AWF196757 BGB196757 BPX196757 BZT196757 CJP196757 CTL196757 DDH196757 DND196757 DWZ196757 EGV196757 EQR196757 FAN196757 FKJ196757 FUF196757 GEB196757 GNX196757 GXT196757 HHP196757 HRL196757 IBH196757 ILD196757 IUZ196757 JEV196757 JOR196757 JYN196757 KIJ196757 KSF196757 LCB196757 LLX196757 LVT196757 MFP196757 MPL196757 MZH196757 NJD196757 NSZ196757 OCV196757 OMR196757 OWN196757 PGJ196757 PQF196757 QAB196757 QJX196757 QTT196757 RDP196757 RNL196757 RXH196757 SHD196757 SQZ196757 TAV196757 TKR196757 TUN196757 UEJ196757 UOF196757 UYB196757 VHX196757 VRT196757 WBP196757 WLL196757 WVH196757 IV262293 SR262293 ACN262293 AMJ262293 AWF262293 BGB262293 BPX262293 BZT262293 CJP262293 CTL262293 DDH262293 DND262293 DWZ262293 EGV262293 EQR262293 FAN262293 FKJ262293 FUF262293 GEB262293 GNX262293 GXT262293 HHP262293 HRL262293 IBH262293 ILD262293 IUZ262293 JEV262293 JOR262293 JYN262293 KIJ262293 KSF262293 LCB262293 LLX262293 LVT262293 MFP262293 MPL262293 MZH262293 NJD262293 NSZ262293 OCV262293 OMR262293 OWN262293 PGJ262293 PQF262293 QAB262293 QJX262293 QTT262293 RDP262293 RNL262293 RXH262293 SHD262293 SQZ262293 TAV262293 TKR262293 TUN262293 UEJ262293 UOF262293 UYB262293 VHX262293 VRT262293 WBP262293 WLL262293 WVH262293 IV327829 SR327829 ACN327829 AMJ327829 AWF327829 BGB327829 BPX327829 BZT327829 CJP327829 CTL327829 DDH327829 DND327829 DWZ327829 EGV327829 EQR327829 FAN327829 FKJ327829 FUF327829 GEB327829 GNX327829 GXT327829 HHP327829 HRL327829 IBH327829 ILD327829 IUZ327829 JEV327829 JOR327829 JYN327829 KIJ327829 KSF327829 LCB327829 LLX327829 LVT327829 MFP327829 MPL327829 MZH327829 NJD327829 NSZ327829 OCV327829 OMR327829 OWN327829 PGJ327829 PQF327829 QAB327829 QJX327829 QTT327829 RDP327829 RNL327829 RXH327829 SHD327829 SQZ327829 TAV327829 TKR327829 TUN327829 UEJ327829 UOF327829 UYB327829 VHX327829 VRT327829 WBP327829 WLL327829 WVH327829 IV393365 SR393365 ACN393365 AMJ393365 AWF393365 BGB393365 BPX393365 BZT393365 CJP393365 CTL393365 DDH393365 DND393365 DWZ393365 EGV393365 EQR393365 FAN393365 FKJ393365 FUF393365 GEB393365 GNX393365 GXT393365 HHP393365 HRL393365 IBH393365 ILD393365 IUZ393365 JEV393365 JOR393365 JYN393365 KIJ393365 KSF393365 LCB393365 LLX393365 LVT393365 MFP393365 MPL393365 MZH393365 NJD393365 NSZ393365 OCV393365 OMR393365 OWN393365 PGJ393365 PQF393365 QAB393365 QJX393365 QTT393365 RDP393365 RNL393365 RXH393365 SHD393365 SQZ393365 TAV393365 TKR393365 TUN393365 UEJ393365 UOF393365 UYB393365 VHX393365 VRT393365 WBP393365 WLL393365 WVH393365 IV458901 SR458901 ACN458901 AMJ458901 AWF458901 BGB458901 BPX458901 BZT458901 CJP458901 CTL458901 DDH458901 DND458901 DWZ458901 EGV458901 EQR458901 FAN458901 FKJ458901 FUF458901 GEB458901 GNX458901 GXT458901 HHP458901 HRL458901 IBH458901 ILD458901 IUZ458901 JEV458901 JOR458901 JYN458901 KIJ458901 KSF458901 LCB458901 LLX458901 LVT458901 MFP458901 MPL458901 MZH458901 NJD458901 NSZ458901 OCV458901 OMR458901 OWN458901 PGJ458901 PQF458901 QAB458901 QJX458901 QTT458901 RDP458901 RNL458901 RXH458901 SHD458901 SQZ458901 TAV458901 TKR458901 TUN458901 UEJ458901 UOF458901 UYB458901 VHX458901 VRT458901 WBP458901 WLL458901 WVH458901 IV524437 SR524437 ACN524437 AMJ524437 AWF524437 BGB524437 BPX524437 BZT524437 CJP524437 CTL524437 DDH524437 DND524437 DWZ524437 EGV524437 EQR524437 FAN524437 FKJ524437 FUF524437 GEB524437 GNX524437 GXT524437 HHP524437 HRL524437 IBH524437 ILD524437 IUZ524437 JEV524437 JOR524437 JYN524437 KIJ524437 KSF524437 LCB524437 LLX524437 LVT524437 MFP524437 MPL524437 MZH524437 NJD524437 NSZ524437 OCV524437 OMR524437 OWN524437 PGJ524437 PQF524437 QAB524437 QJX524437 QTT524437 RDP524437 RNL524437 RXH524437 SHD524437 SQZ524437 TAV524437 TKR524437 TUN524437 UEJ524437 UOF524437 UYB524437 VHX524437 VRT524437 WBP524437 WLL524437 WVH524437 IV589973 SR589973 ACN589973 AMJ589973 AWF589973 BGB589973 BPX589973 BZT589973 CJP589973 CTL589973 DDH589973 DND589973 DWZ589973 EGV589973 EQR589973 FAN589973 FKJ589973 FUF589973 GEB589973 GNX589973 GXT589973 HHP589973 HRL589973 IBH589973 ILD589973 IUZ589973 JEV589973 JOR589973 JYN589973 KIJ589973 KSF589973 LCB589973 LLX589973 LVT589973 MFP589973 MPL589973 MZH589973 NJD589973 NSZ589973 OCV589973 OMR589973 OWN589973 PGJ589973 PQF589973 QAB589973 QJX589973 QTT589973 RDP589973 RNL589973 RXH589973 SHD589973 SQZ589973 TAV589973 TKR589973 TUN589973 UEJ589973 UOF589973 UYB589973 VHX589973 VRT589973 WBP589973 WLL589973 WVH589973 IV655509 SR655509 ACN655509 AMJ655509 AWF655509 BGB655509 BPX655509 BZT655509 CJP655509 CTL655509 DDH655509 DND655509 DWZ655509 EGV655509 EQR655509 FAN655509 FKJ655509 FUF655509 GEB655509 GNX655509 GXT655509 HHP655509 HRL655509 IBH655509 ILD655509 IUZ655509 JEV655509 JOR655509 JYN655509 KIJ655509 KSF655509 LCB655509 LLX655509 LVT655509 MFP655509 MPL655509 MZH655509 NJD655509 NSZ655509 OCV655509 OMR655509 OWN655509 PGJ655509 PQF655509 QAB655509 QJX655509 QTT655509 RDP655509 RNL655509 RXH655509 SHD655509 SQZ655509 TAV655509 TKR655509 TUN655509 UEJ655509 UOF655509 UYB655509 VHX655509 VRT655509 WBP655509 WLL655509 WVH655509 IV721045 SR721045 ACN721045 AMJ721045 AWF721045 BGB721045 BPX721045 BZT721045 CJP721045 CTL721045 DDH721045 DND721045 DWZ721045 EGV721045 EQR721045 FAN721045 FKJ721045 FUF721045 GEB721045 GNX721045 GXT721045 HHP721045 HRL721045 IBH721045 ILD721045 IUZ721045 JEV721045 JOR721045 JYN721045 KIJ721045 KSF721045 LCB721045 LLX721045 LVT721045 MFP721045 MPL721045 MZH721045 NJD721045 NSZ721045 OCV721045 OMR721045 OWN721045 PGJ721045 PQF721045 QAB721045 QJX721045 QTT721045 RDP721045 RNL721045 RXH721045 SHD721045 SQZ721045 TAV721045 TKR721045 TUN721045 UEJ721045 UOF721045 UYB721045 VHX721045 VRT721045 WBP721045 WLL721045 WVH721045 IV786581 SR786581 ACN786581 AMJ786581 AWF786581 BGB786581 BPX786581 BZT786581 CJP786581 CTL786581 DDH786581 DND786581 DWZ786581 EGV786581 EQR786581 FAN786581 FKJ786581 FUF786581 GEB786581 GNX786581 GXT786581 HHP786581 HRL786581 IBH786581 ILD786581 IUZ786581 JEV786581 JOR786581 JYN786581 KIJ786581 KSF786581 LCB786581 LLX786581 LVT786581 MFP786581 MPL786581 MZH786581 NJD786581 NSZ786581 OCV786581 OMR786581 OWN786581 PGJ786581 PQF786581 QAB786581 QJX786581 QTT786581 RDP786581 RNL786581 RXH786581 SHD786581 SQZ786581 TAV786581 TKR786581 TUN786581 UEJ786581 UOF786581 UYB786581 VHX786581 VRT786581 WBP786581 WLL786581 WVH786581 IV852117 SR852117 ACN852117 AMJ852117 AWF852117 BGB852117 BPX852117 BZT852117 CJP852117 CTL852117 DDH852117 DND852117 DWZ852117 EGV852117 EQR852117 FAN852117 FKJ852117 FUF852117 GEB852117 GNX852117 GXT852117 HHP852117 HRL852117 IBH852117 ILD852117 IUZ852117 JEV852117 JOR852117 JYN852117 KIJ852117 KSF852117 LCB852117 LLX852117 LVT852117 MFP852117 MPL852117 MZH852117 NJD852117 NSZ852117 OCV852117 OMR852117 OWN852117 PGJ852117 PQF852117 QAB852117 QJX852117 QTT852117 RDP852117 RNL852117 RXH852117 SHD852117 SQZ852117 TAV852117 TKR852117 TUN852117 UEJ852117 UOF852117 UYB852117 VHX852117 VRT852117 WBP852117 WLL852117 WVH852117 IV917653 SR917653 ACN917653 AMJ917653 AWF917653 BGB917653 BPX917653 BZT917653 CJP917653 CTL917653 DDH917653 DND917653 DWZ917653 EGV917653 EQR917653 FAN917653 FKJ917653 FUF917653 GEB917653 GNX917653 GXT917653 HHP917653 HRL917653 IBH917653 ILD917653 IUZ917653 JEV917653 JOR917653 JYN917653 KIJ917653 KSF917653 LCB917653 LLX917653 LVT917653 MFP917653 MPL917653 MZH917653 NJD917653 NSZ917653 OCV917653 OMR917653 OWN917653 PGJ917653 PQF917653 QAB917653 QJX917653 QTT917653 RDP917653 RNL917653 RXH917653 SHD917653 SQZ917653 TAV917653 TKR917653 TUN917653 UEJ917653 UOF917653 UYB917653 VHX917653 VRT917653 WBP917653 WLL917653 WVH917653 IV983189 SR983189 ACN983189 AMJ983189 AWF983189 BGB983189 BPX983189 BZT983189 CJP983189 CTL983189 DDH983189 DND983189 DWZ983189 EGV983189 EQR983189 FAN983189 FKJ983189 FUF983189 GEB983189 GNX983189 GXT983189 HHP983189 HRL983189 IBH983189 ILD983189 IUZ983189 JEV983189 JOR983189 JYN983189 KIJ983189 KSF983189 LCB983189 LLX983189 LVT983189 MFP983189 MPL983189 MZH983189 NJD983189 NSZ983189 OCV983189 OMR983189 OWN983189 PGJ983189 PQF983189 QAB983189 QJX983189 QTT983189 RDP983189 RNL983189 RXH983189 SHD983189 SQZ983189 TAV983189 TKR983189 TUN983189 UEJ983189 UOF983189 UYB983189 VHX983189 VRT983189 WBP983189 WLL983189 WVH983189 PQF983078:PQF983080 IV152:IV156 SR152:SR156 ACN152:ACN156 AMJ152:AMJ156 AWF152:AWF156 BGB152:BGB156 BPX152:BPX156 BZT152:BZT156 CJP152:CJP156 CTL152:CTL156 DDH152:DDH156 DND152:DND156 DWZ152:DWZ156 EGV152:EGV156 EQR152:EQR156 FAN152:FAN156 FKJ152:FKJ156 FUF152:FUF156 GEB152:GEB156 GNX152:GNX156 GXT152:GXT156 HHP152:HHP156 HRL152:HRL156 IBH152:IBH156 ILD152:ILD156 IUZ152:IUZ156 JEV152:JEV156 JOR152:JOR156 JYN152:JYN156 KIJ152:KIJ156 KSF152:KSF156 LCB152:LCB156 LLX152:LLX156 LVT152:LVT156 MFP152:MFP156 MPL152:MPL156 MZH152:MZH156 NJD152:NJD156 NSZ152:NSZ156 OCV152:OCV156 OMR152:OMR156 OWN152:OWN156 PGJ152:PGJ156 PQF152:PQF156 QAB152:QAB156 QJX152:QJX156 QTT152:QTT156 RDP152:RDP156 RNL152:RNL156 RXH152:RXH156 SHD152:SHD156 SQZ152:SQZ156 TAV152:TAV156 TKR152:TKR156 TUN152:TUN156 UEJ152:UEJ156 UOF152:UOF156 UYB152:UYB156 VHX152:VHX156 VRT152:VRT156 WBP152:WBP156 WLL152:WLL156 WVH152:WVH156 IV65688:IV65692 SR65688:SR65692 ACN65688:ACN65692 AMJ65688:AMJ65692 AWF65688:AWF65692 BGB65688:BGB65692 BPX65688:BPX65692 BZT65688:BZT65692 CJP65688:CJP65692 CTL65688:CTL65692 DDH65688:DDH65692 DND65688:DND65692 DWZ65688:DWZ65692 EGV65688:EGV65692 EQR65688:EQR65692 FAN65688:FAN65692 FKJ65688:FKJ65692 FUF65688:FUF65692 GEB65688:GEB65692 GNX65688:GNX65692 GXT65688:GXT65692 HHP65688:HHP65692 HRL65688:HRL65692 IBH65688:IBH65692 ILD65688:ILD65692 IUZ65688:IUZ65692 JEV65688:JEV65692 JOR65688:JOR65692 JYN65688:JYN65692 KIJ65688:KIJ65692 KSF65688:KSF65692 LCB65688:LCB65692 LLX65688:LLX65692 LVT65688:LVT65692 MFP65688:MFP65692 MPL65688:MPL65692 MZH65688:MZH65692 NJD65688:NJD65692 NSZ65688:NSZ65692 OCV65688:OCV65692 OMR65688:OMR65692 OWN65688:OWN65692 PGJ65688:PGJ65692 PQF65688:PQF65692 QAB65688:QAB65692 QJX65688:QJX65692 QTT65688:QTT65692 RDP65688:RDP65692 RNL65688:RNL65692 RXH65688:RXH65692 SHD65688:SHD65692 SQZ65688:SQZ65692 TAV65688:TAV65692 TKR65688:TKR65692 TUN65688:TUN65692 UEJ65688:UEJ65692 UOF65688:UOF65692 UYB65688:UYB65692 VHX65688:VHX65692 VRT65688:VRT65692 WBP65688:WBP65692 WLL65688:WLL65692 WVH65688:WVH65692 IV131224:IV131228 SR131224:SR131228 ACN131224:ACN131228 AMJ131224:AMJ131228 AWF131224:AWF131228 BGB131224:BGB131228 BPX131224:BPX131228 BZT131224:BZT131228 CJP131224:CJP131228 CTL131224:CTL131228 DDH131224:DDH131228 DND131224:DND131228 DWZ131224:DWZ131228 EGV131224:EGV131228 EQR131224:EQR131228 FAN131224:FAN131228 FKJ131224:FKJ131228 FUF131224:FUF131228 GEB131224:GEB131228 GNX131224:GNX131228 GXT131224:GXT131228 HHP131224:HHP131228 HRL131224:HRL131228 IBH131224:IBH131228 ILD131224:ILD131228 IUZ131224:IUZ131228 JEV131224:JEV131228 JOR131224:JOR131228 JYN131224:JYN131228 KIJ131224:KIJ131228 KSF131224:KSF131228 LCB131224:LCB131228 LLX131224:LLX131228 LVT131224:LVT131228 MFP131224:MFP131228 MPL131224:MPL131228 MZH131224:MZH131228 NJD131224:NJD131228 NSZ131224:NSZ131228 OCV131224:OCV131228 OMR131224:OMR131228 OWN131224:OWN131228 PGJ131224:PGJ131228 PQF131224:PQF131228 QAB131224:QAB131228 QJX131224:QJX131228 QTT131224:QTT131228 RDP131224:RDP131228 RNL131224:RNL131228 RXH131224:RXH131228 SHD131224:SHD131228 SQZ131224:SQZ131228 TAV131224:TAV131228 TKR131224:TKR131228 TUN131224:TUN131228 UEJ131224:UEJ131228 UOF131224:UOF131228 UYB131224:UYB131228 VHX131224:VHX131228 VRT131224:VRT131228 WBP131224:WBP131228 WLL131224:WLL131228 WVH131224:WVH131228 IV196760:IV196764 SR196760:SR196764 ACN196760:ACN196764 AMJ196760:AMJ196764 AWF196760:AWF196764 BGB196760:BGB196764 BPX196760:BPX196764 BZT196760:BZT196764 CJP196760:CJP196764 CTL196760:CTL196764 DDH196760:DDH196764 DND196760:DND196764 DWZ196760:DWZ196764 EGV196760:EGV196764 EQR196760:EQR196764 FAN196760:FAN196764 FKJ196760:FKJ196764 FUF196760:FUF196764 GEB196760:GEB196764 GNX196760:GNX196764 GXT196760:GXT196764 HHP196760:HHP196764 HRL196760:HRL196764 IBH196760:IBH196764 ILD196760:ILD196764 IUZ196760:IUZ196764 JEV196760:JEV196764 JOR196760:JOR196764 JYN196760:JYN196764 KIJ196760:KIJ196764 KSF196760:KSF196764 LCB196760:LCB196764 LLX196760:LLX196764 LVT196760:LVT196764 MFP196760:MFP196764 MPL196760:MPL196764 MZH196760:MZH196764 NJD196760:NJD196764 NSZ196760:NSZ196764 OCV196760:OCV196764 OMR196760:OMR196764 OWN196760:OWN196764 PGJ196760:PGJ196764 PQF196760:PQF196764 QAB196760:QAB196764 QJX196760:QJX196764 QTT196760:QTT196764 RDP196760:RDP196764 RNL196760:RNL196764 RXH196760:RXH196764 SHD196760:SHD196764 SQZ196760:SQZ196764 TAV196760:TAV196764 TKR196760:TKR196764 TUN196760:TUN196764 UEJ196760:UEJ196764 UOF196760:UOF196764 UYB196760:UYB196764 VHX196760:VHX196764 VRT196760:VRT196764 WBP196760:WBP196764 WLL196760:WLL196764 WVH196760:WVH196764 IV262296:IV262300 SR262296:SR262300 ACN262296:ACN262300 AMJ262296:AMJ262300 AWF262296:AWF262300 BGB262296:BGB262300 BPX262296:BPX262300 BZT262296:BZT262300 CJP262296:CJP262300 CTL262296:CTL262300 DDH262296:DDH262300 DND262296:DND262300 DWZ262296:DWZ262300 EGV262296:EGV262300 EQR262296:EQR262300 FAN262296:FAN262300 FKJ262296:FKJ262300 FUF262296:FUF262300 GEB262296:GEB262300 GNX262296:GNX262300 GXT262296:GXT262300 HHP262296:HHP262300 HRL262296:HRL262300 IBH262296:IBH262300 ILD262296:ILD262300 IUZ262296:IUZ262300 JEV262296:JEV262300 JOR262296:JOR262300 JYN262296:JYN262300 KIJ262296:KIJ262300 KSF262296:KSF262300 LCB262296:LCB262300 LLX262296:LLX262300 LVT262296:LVT262300 MFP262296:MFP262300 MPL262296:MPL262300 MZH262296:MZH262300 NJD262296:NJD262300 NSZ262296:NSZ262300 OCV262296:OCV262300 OMR262296:OMR262300 OWN262296:OWN262300 PGJ262296:PGJ262300 PQF262296:PQF262300 QAB262296:QAB262300 QJX262296:QJX262300 QTT262296:QTT262300 RDP262296:RDP262300 RNL262296:RNL262300 RXH262296:RXH262300 SHD262296:SHD262300 SQZ262296:SQZ262300 TAV262296:TAV262300 TKR262296:TKR262300 TUN262296:TUN262300 UEJ262296:UEJ262300 UOF262296:UOF262300 UYB262296:UYB262300 VHX262296:VHX262300 VRT262296:VRT262300 WBP262296:WBP262300 WLL262296:WLL262300 WVH262296:WVH262300 IV327832:IV327836 SR327832:SR327836 ACN327832:ACN327836 AMJ327832:AMJ327836 AWF327832:AWF327836 BGB327832:BGB327836 BPX327832:BPX327836 BZT327832:BZT327836 CJP327832:CJP327836 CTL327832:CTL327836 DDH327832:DDH327836 DND327832:DND327836 DWZ327832:DWZ327836 EGV327832:EGV327836 EQR327832:EQR327836 FAN327832:FAN327836 FKJ327832:FKJ327836 FUF327832:FUF327836 GEB327832:GEB327836 GNX327832:GNX327836 GXT327832:GXT327836 HHP327832:HHP327836 HRL327832:HRL327836 IBH327832:IBH327836 ILD327832:ILD327836 IUZ327832:IUZ327836 JEV327832:JEV327836 JOR327832:JOR327836 JYN327832:JYN327836 KIJ327832:KIJ327836 KSF327832:KSF327836 LCB327832:LCB327836 LLX327832:LLX327836 LVT327832:LVT327836 MFP327832:MFP327836 MPL327832:MPL327836 MZH327832:MZH327836 NJD327832:NJD327836 NSZ327832:NSZ327836 OCV327832:OCV327836 OMR327832:OMR327836 OWN327832:OWN327836 PGJ327832:PGJ327836 PQF327832:PQF327836 QAB327832:QAB327836 QJX327832:QJX327836 QTT327832:QTT327836 RDP327832:RDP327836 RNL327832:RNL327836 RXH327832:RXH327836 SHD327832:SHD327836 SQZ327832:SQZ327836 TAV327832:TAV327836 TKR327832:TKR327836 TUN327832:TUN327836 UEJ327832:UEJ327836 UOF327832:UOF327836 UYB327832:UYB327836 VHX327832:VHX327836 VRT327832:VRT327836 WBP327832:WBP327836 WLL327832:WLL327836 WVH327832:WVH327836 IV393368:IV393372 SR393368:SR393372 ACN393368:ACN393372 AMJ393368:AMJ393372 AWF393368:AWF393372 BGB393368:BGB393372 BPX393368:BPX393372 BZT393368:BZT393372 CJP393368:CJP393372 CTL393368:CTL393372 DDH393368:DDH393372 DND393368:DND393372 DWZ393368:DWZ393372 EGV393368:EGV393372 EQR393368:EQR393372 FAN393368:FAN393372 FKJ393368:FKJ393372 FUF393368:FUF393372 GEB393368:GEB393372 GNX393368:GNX393372 GXT393368:GXT393372 HHP393368:HHP393372 HRL393368:HRL393372 IBH393368:IBH393372 ILD393368:ILD393372 IUZ393368:IUZ393372 JEV393368:JEV393372 JOR393368:JOR393372 JYN393368:JYN393372 KIJ393368:KIJ393372 KSF393368:KSF393372 LCB393368:LCB393372 LLX393368:LLX393372 LVT393368:LVT393372 MFP393368:MFP393372 MPL393368:MPL393372 MZH393368:MZH393372 NJD393368:NJD393372 NSZ393368:NSZ393372 OCV393368:OCV393372 OMR393368:OMR393372 OWN393368:OWN393372 PGJ393368:PGJ393372 PQF393368:PQF393372 QAB393368:QAB393372 QJX393368:QJX393372 QTT393368:QTT393372 RDP393368:RDP393372 RNL393368:RNL393372 RXH393368:RXH393372 SHD393368:SHD393372 SQZ393368:SQZ393372 TAV393368:TAV393372 TKR393368:TKR393372 TUN393368:TUN393372 UEJ393368:UEJ393372 UOF393368:UOF393372 UYB393368:UYB393372 VHX393368:VHX393372 VRT393368:VRT393372 WBP393368:WBP393372 WLL393368:WLL393372 WVH393368:WVH393372 IV458904:IV458908 SR458904:SR458908 ACN458904:ACN458908 AMJ458904:AMJ458908 AWF458904:AWF458908 BGB458904:BGB458908 BPX458904:BPX458908 BZT458904:BZT458908 CJP458904:CJP458908 CTL458904:CTL458908 DDH458904:DDH458908 DND458904:DND458908 DWZ458904:DWZ458908 EGV458904:EGV458908 EQR458904:EQR458908 FAN458904:FAN458908 FKJ458904:FKJ458908 FUF458904:FUF458908 GEB458904:GEB458908 GNX458904:GNX458908 GXT458904:GXT458908 HHP458904:HHP458908 HRL458904:HRL458908 IBH458904:IBH458908 ILD458904:ILD458908 IUZ458904:IUZ458908 JEV458904:JEV458908 JOR458904:JOR458908 JYN458904:JYN458908 KIJ458904:KIJ458908 KSF458904:KSF458908 LCB458904:LCB458908 LLX458904:LLX458908 LVT458904:LVT458908 MFP458904:MFP458908 MPL458904:MPL458908 MZH458904:MZH458908 NJD458904:NJD458908 NSZ458904:NSZ458908 OCV458904:OCV458908 OMR458904:OMR458908 OWN458904:OWN458908 PGJ458904:PGJ458908 PQF458904:PQF458908 QAB458904:QAB458908 QJX458904:QJX458908 QTT458904:QTT458908 RDP458904:RDP458908 RNL458904:RNL458908 RXH458904:RXH458908 SHD458904:SHD458908 SQZ458904:SQZ458908 TAV458904:TAV458908 TKR458904:TKR458908 TUN458904:TUN458908 UEJ458904:UEJ458908 UOF458904:UOF458908 UYB458904:UYB458908 VHX458904:VHX458908 VRT458904:VRT458908 WBP458904:WBP458908 WLL458904:WLL458908 WVH458904:WVH458908 IV524440:IV524444 SR524440:SR524444 ACN524440:ACN524444 AMJ524440:AMJ524444 AWF524440:AWF524444 BGB524440:BGB524444 BPX524440:BPX524444 BZT524440:BZT524444 CJP524440:CJP524444 CTL524440:CTL524444 DDH524440:DDH524444 DND524440:DND524444 DWZ524440:DWZ524444 EGV524440:EGV524444 EQR524440:EQR524444 FAN524440:FAN524444 FKJ524440:FKJ524444 FUF524440:FUF524444 GEB524440:GEB524444 GNX524440:GNX524444 GXT524440:GXT524444 HHP524440:HHP524444 HRL524440:HRL524444 IBH524440:IBH524444 ILD524440:ILD524444 IUZ524440:IUZ524444 JEV524440:JEV524444 JOR524440:JOR524444 JYN524440:JYN524444 KIJ524440:KIJ524444 KSF524440:KSF524444 LCB524440:LCB524444 LLX524440:LLX524444 LVT524440:LVT524444 MFP524440:MFP524444 MPL524440:MPL524444 MZH524440:MZH524444 NJD524440:NJD524444 NSZ524440:NSZ524444 OCV524440:OCV524444 OMR524440:OMR524444 OWN524440:OWN524444 PGJ524440:PGJ524444 PQF524440:PQF524444 QAB524440:QAB524444 QJX524440:QJX524444 QTT524440:QTT524444 RDP524440:RDP524444 RNL524440:RNL524444 RXH524440:RXH524444 SHD524440:SHD524444 SQZ524440:SQZ524444 TAV524440:TAV524444 TKR524440:TKR524444 TUN524440:TUN524444 UEJ524440:UEJ524444 UOF524440:UOF524444 UYB524440:UYB524444 VHX524440:VHX524444 VRT524440:VRT524444 WBP524440:WBP524444 WLL524440:WLL524444 WVH524440:WVH524444 IV589976:IV589980 SR589976:SR589980 ACN589976:ACN589980 AMJ589976:AMJ589980 AWF589976:AWF589980 BGB589976:BGB589980 BPX589976:BPX589980 BZT589976:BZT589980 CJP589976:CJP589980 CTL589976:CTL589980 DDH589976:DDH589980 DND589976:DND589980 DWZ589976:DWZ589980 EGV589976:EGV589980 EQR589976:EQR589980 FAN589976:FAN589980 FKJ589976:FKJ589980 FUF589976:FUF589980 GEB589976:GEB589980 GNX589976:GNX589980 GXT589976:GXT589980 HHP589976:HHP589980 HRL589976:HRL589980 IBH589976:IBH589980 ILD589976:ILD589980 IUZ589976:IUZ589980 JEV589976:JEV589980 JOR589976:JOR589980 JYN589976:JYN589980 KIJ589976:KIJ589980 KSF589976:KSF589980 LCB589976:LCB589980 LLX589976:LLX589980 LVT589976:LVT589980 MFP589976:MFP589980 MPL589976:MPL589980 MZH589976:MZH589980 NJD589976:NJD589980 NSZ589976:NSZ589980 OCV589976:OCV589980 OMR589976:OMR589980 OWN589976:OWN589980 PGJ589976:PGJ589980 PQF589976:PQF589980 QAB589976:QAB589980 QJX589976:QJX589980 QTT589976:QTT589980 RDP589976:RDP589980 RNL589976:RNL589980 RXH589976:RXH589980 SHD589976:SHD589980 SQZ589976:SQZ589980 TAV589976:TAV589980 TKR589976:TKR589980 TUN589976:TUN589980 UEJ589976:UEJ589980 UOF589976:UOF589980 UYB589976:UYB589980 VHX589976:VHX589980 VRT589976:VRT589980 WBP589976:WBP589980 WLL589976:WLL589980 WVH589976:WVH589980 IV655512:IV655516 SR655512:SR655516 ACN655512:ACN655516 AMJ655512:AMJ655516 AWF655512:AWF655516 BGB655512:BGB655516 BPX655512:BPX655516 BZT655512:BZT655516 CJP655512:CJP655516 CTL655512:CTL655516 DDH655512:DDH655516 DND655512:DND655516 DWZ655512:DWZ655516 EGV655512:EGV655516 EQR655512:EQR655516 FAN655512:FAN655516 FKJ655512:FKJ655516 FUF655512:FUF655516 GEB655512:GEB655516 GNX655512:GNX655516 GXT655512:GXT655516 HHP655512:HHP655516 HRL655512:HRL655516 IBH655512:IBH655516 ILD655512:ILD655516 IUZ655512:IUZ655516 JEV655512:JEV655516 JOR655512:JOR655516 JYN655512:JYN655516 KIJ655512:KIJ655516 KSF655512:KSF655516 LCB655512:LCB655516 LLX655512:LLX655516 LVT655512:LVT655516 MFP655512:MFP655516 MPL655512:MPL655516 MZH655512:MZH655516 NJD655512:NJD655516 NSZ655512:NSZ655516 OCV655512:OCV655516 OMR655512:OMR655516 OWN655512:OWN655516 PGJ655512:PGJ655516 PQF655512:PQF655516 QAB655512:QAB655516 QJX655512:QJX655516 QTT655512:QTT655516 RDP655512:RDP655516 RNL655512:RNL655516 RXH655512:RXH655516 SHD655512:SHD655516 SQZ655512:SQZ655516 TAV655512:TAV655516 TKR655512:TKR655516 TUN655512:TUN655516 UEJ655512:UEJ655516 UOF655512:UOF655516 UYB655512:UYB655516 VHX655512:VHX655516 VRT655512:VRT655516 WBP655512:WBP655516 WLL655512:WLL655516 WVH655512:WVH655516 IV721048:IV721052 SR721048:SR721052 ACN721048:ACN721052 AMJ721048:AMJ721052 AWF721048:AWF721052 BGB721048:BGB721052 BPX721048:BPX721052 BZT721048:BZT721052 CJP721048:CJP721052 CTL721048:CTL721052 DDH721048:DDH721052 DND721048:DND721052 DWZ721048:DWZ721052 EGV721048:EGV721052 EQR721048:EQR721052 FAN721048:FAN721052 FKJ721048:FKJ721052 FUF721048:FUF721052 GEB721048:GEB721052 GNX721048:GNX721052 GXT721048:GXT721052 HHP721048:HHP721052 HRL721048:HRL721052 IBH721048:IBH721052 ILD721048:ILD721052 IUZ721048:IUZ721052 JEV721048:JEV721052 JOR721048:JOR721052 JYN721048:JYN721052 KIJ721048:KIJ721052 KSF721048:KSF721052 LCB721048:LCB721052 LLX721048:LLX721052 LVT721048:LVT721052 MFP721048:MFP721052 MPL721048:MPL721052 MZH721048:MZH721052 NJD721048:NJD721052 NSZ721048:NSZ721052 OCV721048:OCV721052 OMR721048:OMR721052 OWN721048:OWN721052 PGJ721048:PGJ721052 PQF721048:PQF721052 QAB721048:QAB721052 QJX721048:QJX721052 QTT721048:QTT721052 RDP721048:RDP721052 RNL721048:RNL721052 RXH721048:RXH721052 SHD721048:SHD721052 SQZ721048:SQZ721052 TAV721048:TAV721052 TKR721048:TKR721052 TUN721048:TUN721052 UEJ721048:UEJ721052 UOF721048:UOF721052 UYB721048:UYB721052 VHX721048:VHX721052 VRT721048:VRT721052 WBP721048:WBP721052 WLL721048:WLL721052 WVH721048:WVH721052 IV786584:IV786588 SR786584:SR786588 ACN786584:ACN786588 AMJ786584:AMJ786588 AWF786584:AWF786588 BGB786584:BGB786588 BPX786584:BPX786588 BZT786584:BZT786588 CJP786584:CJP786588 CTL786584:CTL786588 DDH786584:DDH786588 DND786584:DND786588 DWZ786584:DWZ786588 EGV786584:EGV786588 EQR786584:EQR786588 FAN786584:FAN786588 FKJ786584:FKJ786588 FUF786584:FUF786588 GEB786584:GEB786588 GNX786584:GNX786588 GXT786584:GXT786588 HHP786584:HHP786588 HRL786584:HRL786588 IBH786584:IBH786588 ILD786584:ILD786588 IUZ786584:IUZ786588 JEV786584:JEV786588 JOR786584:JOR786588 JYN786584:JYN786588 KIJ786584:KIJ786588 KSF786584:KSF786588 LCB786584:LCB786588 LLX786584:LLX786588 LVT786584:LVT786588 MFP786584:MFP786588 MPL786584:MPL786588 MZH786584:MZH786588 NJD786584:NJD786588 NSZ786584:NSZ786588 OCV786584:OCV786588 OMR786584:OMR786588 OWN786584:OWN786588 PGJ786584:PGJ786588 PQF786584:PQF786588 QAB786584:QAB786588 QJX786584:QJX786588 QTT786584:QTT786588 RDP786584:RDP786588 RNL786584:RNL786588 RXH786584:RXH786588 SHD786584:SHD786588 SQZ786584:SQZ786588 TAV786584:TAV786588 TKR786584:TKR786588 TUN786584:TUN786588 UEJ786584:UEJ786588 UOF786584:UOF786588 UYB786584:UYB786588 VHX786584:VHX786588 VRT786584:VRT786588 WBP786584:WBP786588 WLL786584:WLL786588 WVH786584:WVH786588 IV852120:IV852124 SR852120:SR852124 ACN852120:ACN852124 AMJ852120:AMJ852124 AWF852120:AWF852124 BGB852120:BGB852124 BPX852120:BPX852124 BZT852120:BZT852124 CJP852120:CJP852124 CTL852120:CTL852124 DDH852120:DDH852124 DND852120:DND852124 DWZ852120:DWZ852124 EGV852120:EGV852124 EQR852120:EQR852124 FAN852120:FAN852124 FKJ852120:FKJ852124 FUF852120:FUF852124 GEB852120:GEB852124 GNX852120:GNX852124 GXT852120:GXT852124 HHP852120:HHP852124 HRL852120:HRL852124 IBH852120:IBH852124 ILD852120:ILD852124 IUZ852120:IUZ852124 JEV852120:JEV852124 JOR852120:JOR852124 JYN852120:JYN852124 KIJ852120:KIJ852124 KSF852120:KSF852124 LCB852120:LCB852124 LLX852120:LLX852124 LVT852120:LVT852124 MFP852120:MFP852124 MPL852120:MPL852124 MZH852120:MZH852124 NJD852120:NJD852124 NSZ852120:NSZ852124 OCV852120:OCV852124 OMR852120:OMR852124 OWN852120:OWN852124 PGJ852120:PGJ852124 PQF852120:PQF852124 QAB852120:QAB852124 QJX852120:QJX852124 QTT852120:QTT852124 RDP852120:RDP852124 RNL852120:RNL852124 RXH852120:RXH852124 SHD852120:SHD852124 SQZ852120:SQZ852124 TAV852120:TAV852124 TKR852120:TKR852124 TUN852120:TUN852124 UEJ852120:UEJ852124 UOF852120:UOF852124 UYB852120:UYB852124 VHX852120:VHX852124 VRT852120:VRT852124 WBP852120:WBP852124 WLL852120:WLL852124 WVH852120:WVH852124 IV917656:IV917660 SR917656:SR917660 ACN917656:ACN917660 AMJ917656:AMJ917660 AWF917656:AWF917660 BGB917656:BGB917660 BPX917656:BPX917660 BZT917656:BZT917660 CJP917656:CJP917660 CTL917656:CTL917660 DDH917656:DDH917660 DND917656:DND917660 DWZ917656:DWZ917660 EGV917656:EGV917660 EQR917656:EQR917660 FAN917656:FAN917660 FKJ917656:FKJ917660 FUF917656:FUF917660 GEB917656:GEB917660 GNX917656:GNX917660 GXT917656:GXT917660 HHP917656:HHP917660 HRL917656:HRL917660 IBH917656:IBH917660 ILD917656:ILD917660 IUZ917656:IUZ917660 JEV917656:JEV917660 JOR917656:JOR917660 JYN917656:JYN917660 KIJ917656:KIJ917660 KSF917656:KSF917660 LCB917656:LCB917660 LLX917656:LLX917660 LVT917656:LVT917660 MFP917656:MFP917660 MPL917656:MPL917660 MZH917656:MZH917660 NJD917656:NJD917660 NSZ917656:NSZ917660 OCV917656:OCV917660 OMR917656:OMR917660 OWN917656:OWN917660 PGJ917656:PGJ917660 PQF917656:PQF917660 QAB917656:QAB917660 QJX917656:QJX917660 QTT917656:QTT917660 RDP917656:RDP917660 RNL917656:RNL917660 RXH917656:RXH917660 SHD917656:SHD917660 SQZ917656:SQZ917660 TAV917656:TAV917660 TKR917656:TKR917660 TUN917656:TUN917660 UEJ917656:UEJ917660 UOF917656:UOF917660 UYB917656:UYB917660 VHX917656:VHX917660 VRT917656:VRT917660 WBP917656:WBP917660 WLL917656:WLL917660 WVH917656:WVH917660 IV983192:IV983196 SR983192:SR983196 ACN983192:ACN983196 AMJ983192:AMJ983196 AWF983192:AWF983196 BGB983192:BGB983196 BPX983192:BPX983196 BZT983192:BZT983196 CJP983192:CJP983196 CTL983192:CTL983196 DDH983192:DDH983196 DND983192:DND983196 DWZ983192:DWZ983196 EGV983192:EGV983196 EQR983192:EQR983196 FAN983192:FAN983196 FKJ983192:FKJ983196 FUF983192:FUF983196 GEB983192:GEB983196 GNX983192:GNX983196 GXT983192:GXT983196 HHP983192:HHP983196 HRL983192:HRL983196 IBH983192:IBH983196 ILD983192:ILD983196 IUZ983192:IUZ983196 JEV983192:JEV983196 JOR983192:JOR983196 JYN983192:JYN983196 KIJ983192:KIJ983196 KSF983192:KSF983196 LCB983192:LCB983196 LLX983192:LLX983196 LVT983192:LVT983196 MFP983192:MFP983196 MPL983192:MPL983196 MZH983192:MZH983196 NJD983192:NJD983196 NSZ983192:NSZ983196 OCV983192:OCV983196 OMR983192:OMR983196 OWN983192:OWN983196 PGJ983192:PGJ983196 PQF983192:PQF983196 QAB983192:QAB983196 QJX983192:QJX983196 QTT983192:QTT983196 RDP983192:RDP983196 RNL983192:RNL983196 RXH983192:RXH983196 SHD983192:SHD983196 SQZ983192:SQZ983196 TAV983192:TAV983196 TKR983192:TKR983196 TUN983192:TUN983196 UEJ983192:UEJ983196 UOF983192:UOF983196 UYB983192:UYB983196 VHX983192:VHX983196 VRT983192:VRT983196 WBP983192:WBP983196 WLL983192:WLL983196 WVH983192:WVH983196 QAB983078:QAB983080 IV65631:IV65632 SR65631:SR65632 ACN65631:ACN65632 AMJ65631:AMJ65632 AWF65631:AWF65632 BGB65631:BGB65632 BPX65631:BPX65632 BZT65631:BZT65632 CJP65631:CJP65632 CTL65631:CTL65632 DDH65631:DDH65632 DND65631:DND65632 DWZ65631:DWZ65632 EGV65631:EGV65632 EQR65631:EQR65632 FAN65631:FAN65632 FKJ65631:FKJ65632 FUF65631:FUF65632 GEB65631:GEB65632 GNX65631:GNX65632 GXT65631:GXT65632 HHP65631:HHP65632 HRL65631:HRL65632 IBH65631:IBH65632 ILD65631:ILD65632 IUZ65631:IUZ65632 JEV65631:JEV65632 JOR65631:JOR65632 JYN65631:JYN65632 KIJ65631:KIJ65632 KSF65631:KSF65632 LCB65631:LCB65632 LLX65631:LLX65632 LVT65631:LVT65632 MFP65631:MFP65632 MPL65631:MPL65632 MZH65631:MZH65632 NJD65631:NJD65632 NSZ65631:NSZ65632 OCV65631:OCV65632 OMR65631:OMR65632 OWN65631:OWN65632 PGJ65631:PGJ65632 PQF65631:PQF65632 QAB65631:QAB65632 QJX65631:QJX65632 QTT65631:QTT65632 RDP65631:RDP65632 RNL65631:RNL65632 RXH65631:RXH65632 SHD65631:SHD65632 SQZ65631:SQZ65632 TAV65631:TAV65632 TKR65631:TKR65632 TUN65631:TUN65632 UEJ65631:UEJ65632 UOF65631:UOF65632 UYB65631:UYB65632 VHX65631:VHX65632 VRT65631:VRT65632 WBP65631:WBP65632 WLL65631:WLL65632 WVH65631:WVH65632 IV131167:IV131168 SR131167:SR131168 ACN131167:ACN131168 AMJ131167:AMJ131168 AWF131167:AWF131168 BGB131167:BGB131168 BPX131167:BPX131168 BZT131167:BZT131168 CJP131167:CJP131168 CTL131167:CTL131168 DDH131167:DDH131168 DND131167:DND131168 DWZ131167:DWZ131168 EGV131167:EGV131168 EQR131167:EQR131168 FAN131167:FAN131168 FKJ131167:FKJ131168 FUF131167:FUF131168 GEB131167:GEB131168 GNX131167:GNX131168 GXT131167:GXT131168 HHP131167:HHP131168 HRL131167:HRL131168 IBH131167:IBH131168 ILD131167:ILD131168 IUZ131167:IUZ131168 JEV131167:JEV131168 JOR131167:JOR131168 JYN131167:JYN131168 KIJ131167:KIJ131168 KSF131167:KSF131168 LCB131167:LCB131168 LLX131167:LLX131168 LVT131167:LVT131168 MFP131167:MFP131168 MPL131167:MPL131168 MZH131167:MZH131168 NJD131167:NJD131168 NSZ131167:NSZ131168 OCV131167:OCV131168 OMR131167:OMR131168 OWN131167:OWN131168 PGJ131167:PGJ131168 PQF131167:PQF131168 QAB131167:QAB131168 QJX131167:QJX131168 QTT131167:QTT131168 RDP131167:RDP131168 RNL131167:RNL131168 RXH131167:RXH131168 SHD131167:SHD131168 SQZ131167:SQZ131168 TAV131167:TAV131168 TKR131167:TKR131168 TUN131167:TUN131168 UEJ131167:UEJ131168 UOF131167:UOF131168 UYB131167:UYB131168 VHX131167:VHX131168 VRT131167:VRT131168 WBP131167:WBP131168 WLL131167:WLL131168 WVH131167:WVH131168 IV196703:IV196704 SR196703:SR196704 ACN196703:ACN196704 AMJ196703:AMJ196704 AWF196703:AWF196704 BGB196703:BGB196704 BPX196703:BPX196704 BZT196703:BZT196704 CJP196703:CJP196704 CTL196703:CTL196704 DDH196703:DDH196704 DND196703:DND196704 DWZ196703:DWZ196704 EGV196703:EGV196704 EQR196703:EQR196704 FAN196703:FAN196704 FKJ196703:FKJ196704 FUF196703:FUF196704 GEB196703:GEB196704 GNX196703:GNX196704 GXT196703:GXT196704 HHP196703:HHP196704 HRL196703:HRL196704 IBH196703:IBH196704 ILD196703:ILD196704 IUZ196703:IUZ196704 JEV196703:JEV196704 JOR196703:JOR196704 JYN196703:JYN196704 KIJ196703:KIJ196704 KSF196703:KSF196704 LCB196703:LCB196704 LLX196703:LLX196704 LVT196703:LVT196704 MFP196703:MFP196704 MPL196703:MPL196704 MZH196703:MZH196704 NJD196703:NJD196704 NSZ196703:NSZ196704 OCV196703:OCV196704 OMR196703:OMR196704 OWN196703:OWN196704 PGJ196703:PGJ196704 PQF196703:PQF196704 QAB196703:QAB196704 QJX196703:QJX196704 QTT196703:QTT196704 RDP196703:RDP196704 RNL196703:RNL196704 RXH196703:RXH196704 SHD196703:SHD196704 SQZ196703:SQZ196704 TAV196703:TAV196704 TKR196703:TKR196704 TUN196703:TUN196704 UEJ196703:UEJ196704 UOF196703:UOF196704 UYB196703:UYB196704 VHX196703:VHX196704 VRT196703:VRT196704 WBP196703:WBP196704 WLL196703:WLL196704 WVH196703:WVH196704 IV262239:IV262240 SR262239:SR262240 ACN262239:ACN262240 AMJ262239:AMJ262240 AWF262239:AWF262240 BGB262239:BGB262240 BPX262239:BPX262240 BZT262239:BZT262240 CJP262239:CJP262240 CTL262239:CTL262240 DDH262239:DDH262240 DND262239:DND262240 DWZ262239:DWZ262240 EGV262239:EGV262240 EQR262239:EQR262240 FAN262239:FAN262240 FKJ262239:FKJ262240 FUF262239:FUF262240 GEB262239:GEB262240 GNX262239:GNX262240 GXT262239:GXT262240 HHP262239:HHP262240 HRL262239:HRL262240 IBH262239:IBH262240 ILD262239:ILD262240 IUZ262239:IUZ262240 JEV262239:JEV262240 JOR262239:JOR262240 JYN262239:JYN262240 KIJ262239:KIJ262240 KSF262239:KSF262240 LCB262239:LCB262240 LLX262239:LLX262240 LVT262239:LVT262240 MFP262239:MFP262240 MPL262239:MPL262240 MZH262239:MZH262240 NJD262239:NJD262240 NSZ262239:NSZ262240 OCV262239:OCV262240 OMR262239:OMR262240 OWN262239:OWN262240 PGJ262239:PGJ262240 PQF262239:PQF262240 QAB262239:QAB262240 QJX262239:QJX262240 QTT262239:QTT262240 RDP262239:RDP262240 RNL262239:RNL262240 RXH262239:RXH262240 SHD262239:SHD262240 SQZ262239:SQZ262240 TAV262239:TAV262240 TKR262239:TKR262240 TUN262239:TUN262240 UEJ262239:UEJ262240 UOF262239:UOF262240 UYB262239:UYB262240 VHX262239:VHX262240 VRT262239:VRT262240 WBP262239:WBP262240 WLL262239:WLL262240 WVH262239:WVH262240 IV327775:IV327776 SR327775:SR327776 ACN327775:ACN327776 AMJ327775:AMJ327776 AWF327775:AWF327776 BGB327775:BGB327776 BPX327775:BPX327776 BZT327775:BZT327776 CJP327775:CJP327776 CTL327775:CTL327776 DDH327775:DDH327776 DND327775:DND327776 DWZ327775:DWZ327776 EGV327775:EGV327776 EQR327775:EQR327776 FAN327775:FAN327776 FKJ327775:FKJ327776 FUF327775:FUF327776 GEB327775:GEB327776 GNX327775:GNX327776 GXT327775:GXT327776 HHP327775:HHP327776 HRL327775:HRL327776 IBH327775:IBH327776 ILD327775:ILD327776 IUZ327775:IUZ327776 JEV327775:JEV327776 JOR327775:JOR327776 JYN327775:JYN327776 KIJ327775:KIJ327776 KSF327775:KSF327776 LCB327775:LCB327776 LLX327775:LLX327776 LVT327775:LVT327776 MFP327775:MFP327776 MPL327775:MPL327776 MZH327775:MZH327776 NJD327775:NJD327776 NSZ327775:NSZ327776 OCV327775:OCV327776 OMR327775:OMR327776 OWN327775:OWN327776 PGJ327775:PGJ327776 PQF327775:PQF327776 QAB327775:QAB327776 QJX327775:QJX327776 QTT327775:QTT327776 RDP327775:RDP327776 RNL327775:RNL327776 RXH327775:RXH327776 SHD327775:SHD327776 SQZ327775:SQZ327776 TAV327775:TAV327776 TKR327775:TKR327776 TUN327775:TUN327776 UEJ327775:UEJ327776 UOF327775:UOF327776 UYB327775:UYB327776 VHX327775:VHX327776 VRT327775:VRT327776 WBP327775:WBP327776 WLL327775:WLL327776 WVH327775:WVH327776 IV393311:IV393312 SR393311:SR393312 ACN393311:ACN393312 AMJ393311:AMJ393312 AWF393311:AWF393312 BGB393311:BGB393312 BPX393311:BPX393312 BZT393311:BZT393312 CJP393311:CJP393312 CTL393311:CTL393312 DDH393311:DDH393312 DND393311:DND393312 DWZ393311:DWZ393312 EGV393311:EGV393312 EQR393311:EQR393312 FAN393311:FAN393312 FKJ393311:FKJ393312 FUF393311:FUF393312 GEB393311:GEB393312 GNX393311:GNX393312 GXT393311:GXT393312 HHP393311:HHP393312 HRL393311:HRL393312 IBH393311:IBH393312 ILD393311:ILD393312 IUZ393311:IUZ393312 JEV393311:JEV393312 JOR393311:JOR393312 JYN393311:JYN393312 KIJ393311:KIJ393312 KSF393311:KSF393312 LCB393311:LCB393312 LLX393311:LLX393312 LVT393311:LVT393312 MFP393311:MFP393312 MPL393311:MPL393312 MZH393311:MZH393312 NJD393311:NJD393312 NSZ393311:NSZ393312 OCV393311:OCV393312 OMR393311:OMR393312 OWN393311:OWN393312 PGJ393311:PGJ393312 PQF393311:PQF393312 QAB393311:QAB393312 QJX393311:QJX393312 QTT393311:QTT393312 RDP393311:RDP393312 RNL393311:RNL393312 RXH393311:RXH393312 SHD393311:SHD393312 SQZ393311:SQZ393312 TAV393311:TAV393312 TKR393311:TKR393312 TUN393311:TUN393312 UEJ393311:UEJ393312 UOF393311:UOF393312 UYB393311:UYB393312 VHX393311:VHX393312 VRT393311:VRT393312 WBP393311:WBP393312 WLL393311:WLL393312 WVH393311:WVH393312 IV458847:IV458848 SR458847:SR458848 ACN458847:ACN458848 AMJ458847:AMJ458848 AWF458847:AWF458848 BGB458847:BGB458848 BPX458847:BPX458848 BZT458847:BZT458848 CJP458847:CJP458848 CTL458847:CTL458848 DDH458847:DDH458848 DND458847:DND458848 DWZ458847:DWZ458848 EGV458847:EGV458848 EQR458847:EQR458848 FAN458847:FAN458848 FKJ458847:FKJ458848 FUF458847:FUF458848 GEB458847:GEB458848 GNX458847:GNX458848 GXT458847:GXT458848 HHP458847:HHP458848 HRL458847:HRL458848 IBH458847:IBH458848 ILD458847:ILD458848 IUZ458847:IUZ458848 JEV458847:JEV458848 JOR458847:JOR458848 JYN458847:JYN458848 KIJ458847:KIJ458848 KSF458847:KSF458848 LCB458847:LCB458848 LLX458847:LLX458848 LVT458847:LVT458848 MFP458847:MFP458848 MPL458847:MPL458848 MZH458847:MZH458848 NJD458847:NJD458848 NSZ458847:NSZ458848 OCV458847:OCV458848 OMR458847:OMR458848 OWN458847:OWN458848 PGJ458847:PGJ458848 PQF458847:PQF458848 QAB458847:QAB458848 QJX458847:QJX458848 QTT458847:QTT458848 RDP458847:RDP458848 RNL458847:RNL458848 RXH458847:RXH458848 SHD458847:SHD458848 SQZ458847:SQZ458848 TAV458847:TAV458848 TKR458847:TKR458848 TUN458847:TUN458848 UEJ458847:UEJ458848 UOF458847:UOF458848 UYB458847:UYB458848 VHX458847:VHX458848 VRT458847:VRT458848 WBP458847:WBP458848 WLL458847:WLL458848 WVH458847:WVH458848 IV524383:IV524384 SR524383:SR524384 ACN524383:ACN524384 AMJ524383:AMJ524384 AWF524383:AWF524384 BGB524383:BGB524384 BPX524383:BPX524384 BZT524383:BZT524384 CJP524383:CJP524384 CTL524383:CTL524384 DDH524383:DDH524384 DND524383:DND524384 DWZ524383:DWZ524384 EGV524383:EGV524384 EQR524383:EQR524384 FAN524383:FAN524384 FKJ524383:FKJ524384 FUF524383:FUF524384 GEB524383:GEB524384 GNX524383:GNX524384 GXT524383:GXT524384 HHP524383:HHP524384 HRL524383:HRL524384 IBH524383:IBH524384 ILD524383:ILD524384 IUZ524383:IUZ524384 JEV524383:JEV524384 JOR524383:JOR524384 JYN524383:JYN524384 KIJ524383:KIJ524384 KSF524383:KSF524384 LCB524383:LCB524384 LLX524383:LLX524384 LVT524383:LVT524384 MFP524383:MFP524384 MPL524383:MPL524384 MZH524383:MZH524384 NJD524383:NJD524384 NSZ524383:NSZ524384 OCV524383:OCV524384 OMR524383:OMR524384 OWN524383:OWN524384 PGJ524383:PGJ524384 PQF524383:PQF524384 QAB524383:QAB524384 QJX524383:QJX524384 QTT524383:QTT524384 RDP524383:RDP524384 RNL524383:RNL524384 RXH524383:RXH524384 SHD524383:SHD524384 SQZ524383:SQZ524384 TAV524383:TAV524384 TKR524383:TKR524384 TUN524383:TUN524384 UEJ524383:UEJ524384 UOF524383:UOF524384 UYB524383:UYB524384 VHX524383:VHX524384 VRT524383:VRT524384 WBP524383:WBP524384 WLL524383:WLL524384 WVH524383:WVH524384 IV589919:IV589920 SR589919:SR589920 ACN589919:ACN589920 AMJ589919:AMJ589920 AWF589919:AWF589920 BGB589919:BGB589920 BPX589919:BPX589920 BZT589919:BZT589920 CJP589919:CJP589920 CTL589919:CTL589920 DDH589919:DDH589920 DND589919:DND589920 DWZ589919:DWZ589920 EGV589919:EGV589920 EQR589919:EQR589920 FAN589919:FAN589920 FKJ589919:FKJ589920 FUF589919:FUF589920 GEB589919:GEB589920 GNX589919:GNX589920 GXT589919:GXT589920 HHP589919:HHP589920 HRL589919:HRL589920 IBH589919:IBH589920 ILD589919:ILD589920 IUZ589919:IUZ589920 JEV589919:JEV589920 JOR589919:JOR589920 JYN589919:JYN589920 KIJ589919:KIJ589920 KSF589919:KSF589920 LCB589919:LCB589920 LLX589919:LLX589920 LVT589919:LVT589920 MFP589919:MFP589920 MPL589919:MPL589920 MZH589919:MZH589920 NJD589919:NJD589920 NSZ589919:NSZ589920 OCV589919:OCV589920 OMR589919:OMR589920 OWN589919:OWN589920 PGJ589919:PGJ589920 PQF589919:PQF589920 QAB589919:QAB589920 QJX589919:QJX589920 QTT589919:QTT589920 RDP589919:RDP589920 RNL589919:RNL589920 RXH589919:RXH589920 SHD589919:SHD589920 SQZ589919:SQZ589920 TAV589919:TAV589920 TKR589919:TKR589920 TUN589919:TUN589920 UEJ589919:UEJ589920 UOF589919:UOF589920 UYB589919:UYB589920 VHX589919:VHX589920 VRT589919:VRT589920 WBP589919:WBP589920 WLL589919:WLL589920 WVH589919:WVH589920 IV655455:IV655456 SR655455:SR655456 ACN655455:ACN655456 AMJ655455:AMJ655456 AWF655455:AWF655456 BGB655455:BGB655456 BPX655455:BPX655456 BZT655455:BZT655456 CJP655455:CJP655456 CTL655455:CTL655456 DDH655455:DDH655456 DND655455:DND655456 DWZ655455:DWZ655456 EGV655455:EGV655456 EQR655455:EQR655456 FAN655455:FAN655456 FKJ655455:FKJ655456 FUF655455:FUF655456 GEB655455:GEB655456 GNX655455:GNX655456 GXT655455:GXT655456 HHP655455:HHP655456 HRL655455:HRL655456 IBH655455:IBH655456 ILD655455:ILD655456 IUZ655455:IUZ655456 JEV655455:JEV655456 JOR655455:JOR655456 JYN655455:JYN655456 KIJ655455:KIJ655456 KSF655455:KSF655456 LCB655455:LCB655456 LLX655455:LLX655456 LVT655455:LVT655456 MFP655455:MFP655456 MPL655455:MPL655456 MZH655455:MZH655456 NJD655455:NJD655456 NSZ655455:NSZ655456 OCV655455:OCV655456 OMR655455:OMR655456 OWN655455:OWN655456 PGJ655455:PGJ655456 PQF655455:PQF655456 QAB655455:QAB655456 QJX655455:QJX655456 QTT655455:QTT655456 RDP655455:RDP655456 RNL655455:RNL655456 RXH655455:RXH655456 SHD655455:SHD655456 SQZ655455:SQZ655456 TAV655455:TAV655456 TKR655455:TKR655456 TUN655455:TUN655456 UEJ655455:UEJ655456 UOF655455:UOF655456 UYB655455:UYB655456 VHX655455:VHX655456 VRT655455:VRT655456 WBP655455:WBP655456 WLL655455:WLL655456 WVH655455:WVH655456 IV720991:IV720992 SR720991:SR720992 ACN720991:ACN720992 AMJ720991:AMJ720992 AWF720991:AWF720992 BGB720991:BGB720992 BPX720991:BPX720992 BZT720991:BZT720992 CJP720991:CJP720992 CTL720991:CTL720992 DDH720991:DDH720992 DND720991:DND720992 DWZ720991:DWZ720992 EGV720991:EGV720992 EQR720991:EQR720992 FAN720991:FAN720992 FKJ720991:FKJ720992 FUF720991:FUF720992 GEB720991:GEB720992 GNX720991:GNX720992 GXT720991:GXT720992 HHP720991:HHP720992 HRL720991:HRL720992 IBH720991:IBH720992 ILD720991:ILD720992 IUZ720991:IUZ720992 JEV720991:JEV720992 JOR720991:JOR720992 JYN720991:JYN720992 KIJ720991:KIJ720992 KSF720991:KSF720992 LCB720991:LCB720992 LLX720991:LLX720992 LVT720991:LVT720992 MFP720991:MFP720992 MPL720991:MPL720992 MZH720991:MZH720992 NJD720991:NJD720992 NSZ720991:NSZ720992 OCV720991:OCV720992 OMR720991:OMR720992 OWN720991:OWN720992 PGJ720991:PGJ720992 PQF720991:PQF720992 QAB720991:QAB720992 QJX720991:QJX720992 QTT720991:QTT720992 RDP720991:RDP720992 RNL720991:RNL720992 RXH720991:RXH720992 SHD720991:SHD720992 SQZ720991:SQZ720992 TAV720991:TAV720992 TKR720991:TKR720992 TUN720991:TUN720992 UEJ720991:UEJ720992 UOF720991:UOF720992 UYB720991:UYB720992 VHX720991:VHX720992 VRT720991:VRT720992 WBP720991:WBP720992 WLL720991:WLL720992 WVH720991:WVH720992 IV786527:IV786528 SR786527:SR786528 ACN786527:ACN786528 AMJ786527:AMJ786528 AWF786527:AWF786528 BGB786527:BGB786528 BPX786527:BPX786528 BZT786527:BZT786528 CJP786527:CJP786528 CTL786527:CTL786528 DDH786527:DDH786528 DND786527:DND786528 DWZ786527:DWZ786528 EGV786527:EGV786528 EQR786527:EQR786528 FAN786527:FAN786528 FKJ786527:FKJ786528 FUF786527:FUF786528 GEB786527:GEB786528 GNX786527:GNX786528 GXT786527:GXT786528 HHP786527:HHP786528 HRL786527:HRL786528 IBH786527:IBH786528 ILD786527:ILD786528 IUZ786527:IUZ786528 JEV786527:JEV786528 JOR786527:JOR786528 JYN786527:JYN786528 KIJ786527:KIJ786528 KSF786527:KSF786528 LCB786527:LCB786528 LLX786527:LLX786528 LVT786527:LVT786528 MFP786527:MFP786528 MPL786527:MPL786528 MZH786527:MZH786528 NJD786527:NJD786528 NSZ786527:NSZ786528 OCV786527:OCV786528 OMR786527:OMR786528 OWN786527:OWN786528 PGJ786527:PGJ786528 PQF786527:PQF786528 QAB786527:QAB786528 QJX786527:QJX786528 QTT786527:QTT786528 RDP786527:RDP786528 RNL786527:RNL786528 RXH786527:RXH786528 SHD786527:SHD786528 SQZ786527:SQZ786528 TAV786527:TAV786528 TKR786527:TKR786528 TUN786527:TUN786528 UEJ786527:UEJ786528 UOF786527:UOF786528 UYB786527:UYB786528 VHX786527:VHX786528 VRT786527:VRT786528 WBP786527:WBP786528 WLL786527:WLL786528 WVH786527:WVH786528 IV852063:IV852064 SR852063:SR852064 ACN852063:ACN852064 AMJ852063:AMJ852064 AWF852063:AWF852064 BGB852063:BGB852064 BPX852063:BPX852064 BZT852063:BZT852064 CJP852063:CJP852064 CTL852063:CTL852064 DDH852063:DDH852064 DND852063:DND852064 DWZ852063:DWZ852064 EGV852063:EGV852064 EQR852063:EQR852064 FAN852063:FAN852064 FKJ852063:FKJ852064 FUF852063:FUF852064 GEB852063:GEB852064 GNX852063:GNX852064 GXT852063:GXT852064 HHP852063:HHP852064 HRL852063:HRL852064 IBH852063:IBH852064 ILD852063:ILD852064 IUZ852063:IUZ852064 JEV852063:JEV852064 JOR852063:JOR852064 JYN852063:JYN852064 KIJ852063:KIJ852064 KSF852063:KSF852064 LCB852063:LCB852064 LLX852063:LLX852064 LVT852063:LVT852064 MFP852063:MFP852064 MPL852063:MPL852064 MZH852063:MZH852064 NJD852063:NJD852064 NSZ852063:NSZ852064 OCV852063:OCV852064 OMR852063:OMR852064 OWN852063:OWN852064 PGJ852063:PGJ852064 PQF852063:PQF852064 QAB852063:QAB852064 QJX852063:QJX852064 QTT852063:QTT852064 RDP852063:RDP852064 RNL852063:RNL852064 RXH852063:RXH852064 SHD852063:SHD852064 SQZ852063:SQZ852064 TAV852063:TAV852064 TKR852063:TKR852064 TUN852063:TUN852064 UEJ852063:UEJ852064 UOF852063:UOF852064 UYB852063:UYB852064 VHX852063:VHX852064 VRT852063:VRT852064 WBP852063:WBP852064 WLL852063:WLL852064 WVH852063:WVH852064 IV917599:IV917600 SR917599:SR917600 ACN917599:ACN917600 AMJ917599:AMJ917600 AWF917599:AWF917600 BGB917599:BGB917600 BPX917599:BPX917600 BZT917599:BZT917600 CJP917599:CJP917600 CTL917599:CTL917600 DDH917599:DDH917600 DND917599:DND917600 DWZ917599:DWZ917600 EGV917599:EGV917600 EQR917599:EQR917600 FAN917599:FAN917600 FKJ917599:FKJ917600 FUF917599:FUF917600 GEB917599:GEB917600 GNX917599:GNX917600 GXT917599:GXT917600 HHP917599:HHP917600 HRL917599:HRL917600 IBH917599:IBH917600 ILD917599:ILD917600 IUZ917599:IUZ917600 JEV917599:JEV917600 JOR917599:JOR917600 JYN917599:JYN917600 KIJ917599:KIJ917600 KSF917599:KSF917600 LCB917599:LCB917600 LLX917599:LLX917600 LVT917599:LVT917600 MFP917599:MFP917600 MPL917599:MPL917600 MZH917599:MZH917600 NJD917599:NJD917600 NSZ917599:NSZ917600 OCV917599:OCV917600 OMR917599:OMR917600 OWN917599:OWN917600 PGJ917599:PGJ917600 PQF917599:PQF917600 QAB917599:QAB917600 QJX917599:QJX917600 QTT917599:QTT917600 RDP917599:RDP917600 RNL917599:RNL917600 RXH917599:RXH917600 SHD917599:SHD917600 SQZ917599:SQZ917600 TAV917599:TAV917600 TKR917599:TKR917600 TUN917599:TUN917600 UEJ917599:UEJ917600 UOF917599:UOF917600 UYB917599:UYB917600 VHX917599:VHX917600 VRT917599:VRT917600 WBP917599:WBP917600 WLL917599:WLL917600 WVH917599:WVH917600 IV983135:IV983136 SR983135:SR983136 ACN983135:ACN983136 AMJ983135:AMJ983136 AWF983135:AWF983136 BGB983135:BGB983136 BPX983135:BPX983136 BZT983135:BZT983136 CJP983135:CJP983136 CTL983135:CTL983136 DDH983135:DDH983136 DND983135:DND983136 DWZ983135:DWZ983136 EGV983135:EGV983136 EQR983135:EQR983136 FAN983135:FAN983136 FKJ983135:FKJ983136 FUF983135:FUF983136 GEB983135:GEB983136 GNX983135:GNX983136 GXT983135:GXT983136 HHP983135:HHP983136 HRL983135:HRL983136 IBH983135:IBH983136 ILD983135:ILD983136 IUZ983135:IUZ983136 JEV983135:JEV983136 JOR983135:JOR983136 JYN983135:JYN983136 KIJ983135:KIJ983136 KSF983135:KSF983136 LCB983135:LCB983136 LLX983135:LLX983136 LVT983135:LVT983136 MFP983135:MFP983136 MPL983135:MPL983136 MZH983135:MZH983136 NJD983135:NJD983136 NSZ983135:NSZ983136 OCV983135:OCV983136 OMR983135:OMR983136 OWN983135:OWN983136 PGJ983135:PGJ983136 PQF983135:PQF983136 QAB983135:QAB983136 QJX983135:QJX983136 QTT983135:QTT983136 RDP983135:RDP983136 RNL983135:RNL983136 RXH983135:RXH983136 SHD983135:SHD983136 SQZ983135:SQZ983136 TAV983135:TAV983136 TKR983135:TKR983136 TUN983135:TUN983136 UEJ983135:UEJ983136 UOF983135:UOF983136 UYB983135:UYB983136 VHX983135:VHX983136 VRT983135:VRT983136 WBP983135:WBP983136 WLL983135:WLL983136 WVH983135:WVH983136 QJX983078:QJX983080 IV65635 SR65635 ACN65635 AMJ65635 AWF65635 BGB65635 BPX65635 BZT65635 CJP65635 CTL65635 DDH65635 DND65635 DWZ65635 EGV65635 EQR65635 FAN65635 FKJ65635 FUF65635 GEB65635 GNX65635 GXT65635 HHP65635 HRL65635 IBH65635 ILD65635 IUZ65635 JEV65635 JOR65635 JYN65635 KIJ65635 KSF65635 LCB65635 LLX65635 LVT65635 MFP65635 MPL65635 MZH65635 NJD65635 NSZ65635 OCV65635 OMR65635 OWN65635 PGJ65635 PQF65635 QAB65635 QJX65635 QTT65635 RDP65635 RNL65635 RXH65635 SHD65635 SQZ65635 TAV65635 TKR65635 TUN65635 UEJ65635 UOF65635 UYB65635 VHX65635 VRT65635 WBP65635 WLL65635 WVH65635 IV131171 SR131171 ACN131171 AMJ131171 AWF131171 BGB131171 BPX131171 BZT131171 CJP131171 CTL131171 DDH131171 DND131171 DWZ131171 EGV131171 EQR131171 FAN131171 FKJ131171 FUF131171 GEB131171 GNX131171 GXT131171 HHP131171 HRL131171 IBH131171 ILD131171 IUZ131171 JEV131171 JOR131171 JYN131171 KIJ131171 KSF131171 LCB131171 LLX131171 LVT131171 MFP131171 MPL131171 MZH131171 NJD131171 NSZ131171 OCV131171 OMR131171 OWN131171 PGJ131171 PQF131171 QAB131171 QJX131171 QTT131171 RDP131171 RNL131171 RXH131171 SHD131171 SQZ131171 TAV131171 TKR131171 TUN131171 UEJ131171 UOF131171 UYB131171 VHX131171 VRT131171 WBP131171 WLL131171 WVH131171 IV196707 SR196707 ACN196707 AMJ196707 AWF196707 BGB196707 BPX196707 BZT196707 CJP196707 CTL196707 DDH196707 DND196707 DWZ196707 EGV196707 EQR196707 FAN196707 FKJ196707 FUF196707 GEB196707 GNX196707 GXT196707 HHP196707 HRL196707 IBH196707 ILD196707 IUZ196707 JEV196707 JOR196707 JYN196707 KIJ196707 KSF196707 LCB196707 LLX196707 LVT196707 MFP196707 MPL196707 MZH196707 NJD196707 NSZ196707 OCV196707 OMR196707 OWN196707 PGJ196707 PQF196707 QAB196707 QJX196707 QTT196707 RDP196707 RNL196707 RXH196707 SHD196707 SQZ196707 TAV196707 TKR196707 TUN196707 UEJ196707 UOF196707 UYB196707 VHX196707 VRT196707 WBP196707 WLL196707 WVH196707 IV262243 SR262243 ACN262243 AMJ262243 AWF262243 BGB262243 BPX262243 BZT262243 CJP262243 CTL262243 DDH262243 DND262243 DWZ262243 EGV262243 EQR262243 FAN262243 FKJ262243 FUF262243 GEB262243 GNX262243 GXT262243 HHP262243 HRL262243 IBH262243 ILD262243 IUZ262243 JEV262243 JOR262243 JYN262243 KIJ262243 KSF262243 LCB262243 LLX262243 LVT262243 MFP262243 MPL262243 MZH262243 NJD262243 NSZ262243 OCV262243 OMR262243 OWN262243 PGJ262243 PQF262243 QAB262243 QJX262243 QTT262243 RDP262243 RNL262243 RXH262243 SHD262243 SQZ262243 TAV262243 TKR262243 TUN262243 UEJ262243 UOF262243 UYB262243 VHX262243 VRT262243 WBP262243 WLL262243 WVH262243 IV327779 SR327779 ACN327779 AMJ327779 AWF327779 BGB327779 BPX327779 BZT327779 CJP327779 CTL327779 DDH327779 DND327779 DWZ327779 EGV327779 EQR327779 FAN327779 FKJ327779 FUF327779 GEB327779 GNX327779 GXT327779 HHP327779 HRL327779 IBH327779 ILD327779 IUZ327779 JEV327779 JOR327779 JYN327779 KIJ327779 KSF327779 LCB327779 LLX327779 LVT327779 MFP327779 MPL327779 MZH327779 NJD327779 NSZ327779 OCV327779 OMR327779 OWN327779 PGJ327779 PQF327779 QAB327779 QJX327779 QTT327779 RDP327779 RNL327779 RXH327779 SHD327779 SQZ327779 TAV327779 TKR327779 TUN327779 UEJ327779 UOF327779 UYB327779 VHX327779 VRT327779 WBP327779 WLL327779 WVH327779 IV393315 SR393315 ACN393315 AMJ393315 AWF393315 BGB393315 BPX393315 BZT393315 CJP393315 CTL393315 DDH393315 DND393315 DWZ393315 EGV393315 EQR393315 FAN393315 FKJ393315 FUF393315 GEB393315 GNX393315 GXT393315 HHP393315 HRL393315 IBH393315 ILD393315 IUZ393315 JEV393315 JOR393315 JYN393315 KIJ393315 KSF393315 LCB393315 LLX393315 LVT393315 MFP393315 MPL393315 MZH393315 NJD393315 NSZ393315 OCV393315 OMR393315 OWN393315 PGJ393315 PQF393315 QAB393315 QJX393315 QTT393315 RDP393315 RNL393315 RXH393315 SHD393315 SQZ393315 TAV393315 TKR393315 TUN393315 UEJ393315 UOF393315 UYB393315 VHX393315 VRT393315 WBP393315 WLL393315 WVH393315 IV458851 SR458851 ACN458851 AMJ458851 AWF458851 BGB458851 BPX458851 BZT458851 CJP458851 CTL458851 DDH458851 DND458851 DWZ458851 EGV458851 EQR458851 FAN458851 FKJ458851 FUF458851 GEB458851 GNX458851 GXT458851 HHP458851 HRL458851 IBH458851 ILD458851 IUZ458851 JEV458851 JOR458851 JYN458851 KIJ458851 KSF458851 LCB458851 LLX458851 LVT458851 MFP458851 MPL458851 MZH458851 NJD458851 NSZ458851 OCV458851 OMR458851 OWN458851 PGJ458851 PQF458851 QAB458851 QJX458851 QTT458851 RDP458851 RNL458851 RXH458851 SHD458851 SQZ458851 TAV458851 TKR458851 TUN458851 UEJ458851 UOF458851 UYB458851 VHX458851 VRT458851 WBP458851 WLL458851 WVH458851 IV524387 SR524387 ACN524387 AMJ524387 AWF524387 BGB524387 BPX524387 BZT524387 CJP524387 CTL524387 DDH524387 DND524387 DWZ524387 EGV524387 EQR524387 FAN524387 FKJ524387 FUF524387 GEB524387 GNX524387 GXT524387 HHP524387 HRL524387 IBH524387 ILD524387 IUZ524387 JEV524387 JOR524387 JYN524387 KIJ524387 KSF524387 LCB524387 LLX524387 LVT524387 MFP524387 MPL524387 MZH524387 NJD524387 NSZ524387 OCV524387 OMR524387 OWN524387 PGJ524387 PQF524387 QAB524387 QJX524387 QTT524387 RDP524387 RNL524387 RXH524387 SHD524387 SQZ524387 TAV524387 TKR524387 TUN524387 UEJ524387 UOF524387 UYB524387 VHX524387 VRT524387 WBP524387 WLL524387 WVH524387 IV589923 SR589923 ACN589923 AMJ589923 AWF589923 BGB589923 BPX589923 BZT589923 CJP589923 CTL589923 DDH589923 DND589923 DWZ589923 EGV589923 EQR589923 FAN589923 FKJ589923 FUF589923 GEB589923 GNX589923 GXT589923 HHP589923 HRL589923 IBH589923 ILD589923 IUZ589923 JEV589923 JOR589923 JYN589923 KIJ589923 KSF589923 LCB589923 LLX589923 LVT589923 MFP589923 MPL589923 MZH589923 NJD589923 NSZ589923 OCV589923 OMR589923 OWN589923 PGJ589923 PQF589923 QAB589923 QJX589923 QTT589923 RDP589923 RNL589923 RXH589923 SHD589923 SQZ589923 TAV589923 TKR589923 TUN589923 UEJ589923 UOF589923 UYB589923 VHX589923 VRT589923 WBP589923 WLL589923 WVH589923 IV655459 SR655459 ACN655459 AMJ655459 AWF655459 BGB655459 BPX655459 BZT655459 CJP655459 CTL655459 DDH655459 DND655459 DWZ655459 EGV655459 EQR655459 FAN655459 FKJ655459 FUF655459 GEB655459 GNX655459 GXT655459 HHP655459 HRL655459 IBH655459 ILD655459 IUZ655459 JEV655459 JOR655459 JYN655459 KIJ655459 KSF655459 LCB655459 LLX655459 LVT655459 MFP655459 MPL655459 MZH655459 NJD655459 NSZ655459 OCV655459 OMR655459 OWN655459 PGJ655459 PQF655459 QAB655459 QJX655459 QTT655459 RDP655459 RNL655459 RXH655459 SHD655459 SQZ655459 TAV655459 TKR655459 TUN655459 UEJ655459 UOF655459 UYB655459 VHX655459 VRT655459 WBP655459 WLL655459 WVH655459 IV720995 SR720995 ACN720995 AMJ720995 AWF720995 BGB720995 BPX720995 BZT720995 CJP720995 CTL720995 DDH720995 DND720995 DWZ720995 EGV720995 EQR720995 FAN720995 FKJ720995 FUF720995 GEB720995 GNX720995 GXT720995 HHP720995 HRL720995 IBH720995 ILD720995 IUZ720995 JEV720995 JOR720995 JYN720995 KIJ720995 KSF720995 LCB720995 LLX720995 LVT720995 MFP720995 MPL720995 MZH720995 NJD720995 NSZ720995 OCV720995 OMR720995 OWN720995 PGJ720995 PQF720995 QAB720995 QJX720995 QTT720995 RDP720995 RNL720995 RXH720995 SHD720995 SQZ720995 TAV720995 TKR720995 TUN720995 UEJ720995 UOF720995 UYB720995 VHX720995 VRT720995 WBP720995 WLL720995 WVH720995 IV786531 SR786531 ACN786531 AMJ786531 AWF786531 BGB786531 BPX786531 BZT786531 CJP786531 CTL786531 DDH786531 DND786531 DWZ786531 EGV786531 EQR786531 FAN786531 FKJ786531 FUF786531 GEB786531 GNX786531 GXT786531 HHP786531 HRL786531 IBH786531 ILD786531 IUZ786531 JEV786531 JOR786531 JYN786531 KIJ786531 KSF786531 LCB786531 LLX786531 LVT786531 MFP786531 MPL786531 MZH786531 NJD786531 NSZ786531 OCV786531 OMR786531 OWN786531 PGJ786531 PQF786531 QAB786531 QJX786531 QTT786531 RDP786531 RNL786531 RXH786531 SHD786531 SQZ786531 TAV786531 TKR786531 TUN786531 UEJ786531 UOF786531 UYB786531 VHX786531 VRT786531 WBP786531 WLL786531 WVH786531 IV852067 SR852067 ACN852067 AMJ852067 AWF852067 BGB852067 BPX852067 BZT852067 CJP852067 CTL852067 DDH852067 DND852067 DWZ852067 EGV852067 EQR852067 FAN852067 FKJ852067 FUF852067 GEB852067 GNX852067 GXT852067 HHP852067 HRL852067 IBH852067 ILD852067 IUZ852067 JEV852067 JOR852067 JYN852067 KIJ852067 KSF852067 LCB852067 LLX852067 LVT852067 MFP852067 MPL852067 MZH852067 NJD852067 NSZ852067 OCV852067 OMR852067 OWN852067 PGJ852067 PQF852067 QAB852067 QJX852067 QTT852067 RDP852067 RNL852067 RXH852067 SHD852067 SQZ852067 TAV852067 TKR852067 TUN852067 UEJ852067 UOF852067 UYB852067 VHX852067 VRT852067 WBP852067 WLL852067 WVH852067 IV917603 SR917603 ACN917603 AMJ917603 AWF917603 BGB917603 BPX917603 BZT917603 CJP917603 CTL917603 DDH917603 DND917603 DWZ917603 EGV917603 EQR917603 FAN917603 FKJ917603 FUF917603 GEB917603 GNX917603 GXT917603 HHP917603 HRL917603 IBH917603 ILD917603 IUZ917603 JEV917603 JOR917603 JYN917603 KIJ917603 KSF917603 LCB917603 LLX917603 LVT917603 MFP917603 MPL917603 MZH917603 NJD917603 NSZ917603 OCV917603 OMR917603 OWN917603 PGJ917603 PQF917603 QAB917603 QJX917603 QTT917603 RDP917603 RNL917603 RXH917603 SHD917603 SQZ917603 TAV917603 TKR917603 TUN917603 UEJ917603 UOF917603 UYB917603 VHX917603 VRT917603 WBP917603 WLL917603 WVH917603 IV983139 SR983139 ACN983139 AMJ983139 AWF983139 BGB983139 BPX983139 BZT983139 CJP983139 CTL983139 DDH983139 DND983139 DWZ983139 EGV983139 EQR983139 FAN983139 FKJ983139 FUF983139 GEB983139 GNX983139 GXT983139 HHP983139 HRL983139 IBH983139 ILD983139 IUZ983139 JEV983139 JOR983139 JYN983139 KIJ983139 KSF983139 LCB983139 LLX983139 LVT983139 MFP983139 MPL983139 MZH983139 NJD983139 NSZ983139 OCV983139 OMR983139 OWN983139 PGJ983139 PQF983139 QAB983139 QJX983139 QTT983139 RDP983139 RNL983139 RXH983139 SHD983139 SQZ983139 TAV983139 TKR983139 TUN983139 UEJ983139 UOF983139 UYB983139 VHX983139 VRT983139 WBP983139 WLL983139 WVH983139 QTT983078:QTT983080 IV65637:IV65639 SR65637:SR65639 ACN65637:ACN65639 AMJ65637:AMJ65639 AWF65637:AWF65639 BGB65637:BGB65639 BPX65637:BPX65639 BZT65637:BZT65639 CJP65637:CJP65639 CTL65637:CTL65639 DDH65637:DDH65639 DND65637:DND65639 DWZ65637:DWZ65639 EGV65637:EGV65639 EQR65637:EQR65639 FAN65637:FAN65639 FKJ65637:FKJ65639 FUF65637:FUF65639 GEB65637:GEB65639 GNX65637:GNX65639 GXT65637:GXT65639 HHP65637:HHP65639 HRL65637:HRL65639 IBH65637:IBH65639 ILD65637:ILD65639 IUZ65637:IUZ65639 JEV65637:JEV65639 JOR65637:JOR65639 JYN65637:JYN65639 KIJ65637:KIJ65639 KSF65637:KSF65639 LCB65637:LCB65639 LLX65637:LLX65639 LVT65637:LVT65639 MFP65637:MFP65639 MPL65637:MPL65639 MZH65637:MZH65639 NJD65637:NJD65639 NSZ65637:NSZ65639 OCV65637:OCV65639 OMR65637:OMR65639 OWN65637:OWN65639 PGJ65637:PGJ65639 PQF65637:PQF65639 QAB65637:QAB65639 QJX65637:QJX65639 QTT65637:QTT65639 RDP65637:RDP65639 RNL65637:RNL65639 RXH65637:RXH65639 SHD65637:SHD65639 SQZ65637:SQZ65639 TAV65637:TAV65639 TKR65637:TKR65639 TUN65637:TUN65639 UEJ65637:UEJ65639 UOF65637:UOF65639 UYB65637:UYB65639 VHX65637:VHX65639 VRT65637:VRT65639 WBP65637:WBP65639 WLL65637:WLL65639 WVH65637:WVH65639 IV131173:IV131175 SR131173:SR131175 ACN131173:ACN131175 AMJ131173:AMJ131175 AWF131173:AWF131175 BGB131173:BGB131175 BPX131173:BPX131175 BZT131173:BZT131175 CJP131173:CJP131175 CTL131173:CTL131175 DDH131173:DDH131175 DND131173:DND131175 DWZ131173:DWZ131175 EGV131173:EGV131175 EQR131173:EQR131175 FAN131173:FAN131175 FKJ131173:FKJ131175 FUF131173:FUF131175 GEB131173:GEB131175 GNX131173:GNX131175 GXT131173:GXT131175 HHP131173:HHP131175 HRL131173:HRL131175 IBH131173:IBH131175 ILD131173:ILD131175 IUZ131173:IUZ131175 JEV131173:JEV131175 JOR131173:JOR131175 JYN131173:JYN131175 KIJ131173:KIJ131175 KSF131173:KSF131175 LCB131173:LCB131175 LLX131173:LLX131175 LVT131173:LVT131175 MFP131173:MFP131175 MPL131173:MPL131175 MZH131173:MZH131175 NJD131173:NJD131175 NSZ131173:NSZ131175 OCV131173:OCV131175 OMR131173:OMR131175 OWN131173:OWN131175 PGJ131173:PGJ131175 PQF131173:PQF131175 QAB131173:QAB131175 QJX131173:QJX131175 QTT131173:QTT131175 RDP131173:RDP131175 RNL131173:RNL131175 RXH131173:RXH131175 SHD131173:SHD131175 SQZ131173:SQZ131175 TAV131173:TAV131175 TKR131173:TKR131175 TUN131173:TUN131175 UEJ131173:UEJ131175 UOF131173:UOF131175 UYB131173:UYB131175 VHX131173:VHX131175 VRT131173:VRT131175 WBP131173:WBP131175 WLL131173:WLL131175 WVH131173:WVH131175 IV196709:IV196711 SR196709:SR196711 ACN196709:ACN196711 AMJ196709:AMJ196711 AWF196709:AWF196711 BGB196709:BGB196711 BPX196709:BPX196711 BZT196709:BZT196711 CJP196709:CJP196711 CTL196709:CTL196711 DDH196709:DDH196711 DND196709:DND196711 DWZ196709:DWZ196711 EGV196709:EGV196711 EQR196709:EQR196711 FAN196709:FAN196711 FKJ196709:FKJ196711 FUF196709:FUF196711 GEB196709:GEB196711 GNX196709:GNX196711 GXT196709:GXT196711 HHP196709:HHP196711 HRL196709:HRL196711 IBH196709:IBH196711 ILD196709:ILD196711 IUZ196709:IUZ196711 JEV196709:JEV196711 JOR196709:JOR196711 JYN196709:JYN196711 KIJ196709:KIJ196711 KSF196709:KSF196711 LCB196709:LCB196711 LLX196709:LLX196711 LVT196709:LVT196711 MFP196709:MFP196711 MPL196709:MPL196711 MZH196709:MZH196711 NJD196709:NJD196711 NSZ196709:NSZ196711 OCV196709:OCV196711 OMR196709:OMR196711 OWN196709:OWN196711 PGJ196709:PGJ196711 PQF196709:PQF196711 QAB196709:QAB196711 QJX196709:QJX196711 QTT196709:QTT196711 RDP196709:RDP196711 RNL196709:RNL196711 RXH196709:RXH196711 SHD196709:SHD196711 SQZ196709:SQZ196711 TAV196709:TAV196711 TKR196709:TKR196711 TUN196709:TUN196711 UEJ196709:UEJ196711 UOF196709:UOF196711 UYB196709:UYB196711 VHX196709:VHX196711 VRT196709:VRT196711 WBP196709:WBP196711 WLL196709:WLL196711 WVH196709:WVH196711 IV262245:IV262247 SR262245:SR262247 ACN262245:ACN262247 AMJ262245:AMJ262247 AWF262245:AWF262247 BGB262245:BGB262247 BPX262245:BPX262247 BZT262245:BZT262247 CJP262245:CJP262247 CTL262245:CTL262247 DDH262245:DDH262247 DND262245:DND262247 DWZ262245:DWZ262247 EGV262245:EGV262247 EQR262245:EQR262247 FAN262245:FAN262247 FKJ262245:FKJ262247 FUF262245:FUF262247 GEB262245:GEB262247 GNX262245:GNX262247 GXT262245:GXT262247 HHP262245:HHP262247 HRL262245:HRL262247 IBH262245:IBH262247 ILD262245:ILD262247 IUZ262245:IUZ262247 JEV262245:JEV262247 JOR262245:JOR262247 JYN262245:JYN262247 KIJ262245:KIJ262247 KSF262245:KSF262247 LCB262245:LCB262247 LLX262245:LLX262247 LVT262245:LVT262247 MFP262245:MFP262247 MPL262245:MPL262247 MZH262245:MZH262247 NJD262245:NJD262247 NSZ262245:NSZ262247 OCV262245:OCV262247 OMR262245:OMR262247 OWN262245:OWN262247 PGJ262245:PGJ262247 PQF262245:PQF262247 QAB262245:QAB262247 QJX262245:QJX262247 QTT262245:QTT262247 RDP262245:RDP262247 RNL262245:RNL262247 RXH262245:RXH262247 SHD262245:SHD262247 SQZ262245:SQZ262247 TAV262245:TAV262247 TKR262245:TKR262247 TUN262245:TUN262247 UEJ262245:UEJ262247 UOF262245:UOF262247 UYB262245:UYB262247 VHX262245:VHX262247 VRT262245:VRT262247 WBP262245:WBP262247 WLL262245:WLL262247 WVH262245:WVH262247 IV327781:IV327783 SR327781:SR327783 ACN327781:ACN327783 AMJ327781:AMJ327783 AWF327781:AWF327783 BGB327781:BGB327783 BPX327781:BPX327783 BZT327781:BZT327783 CJP327781:CJP327783 CTL327781:CTL327783 DDH327781:DDH327783 DND327781:DND327783 DWZ327781:DWZ327783 EGV327781:EGV327783 EQR327781:EQR327783 FAN327781:FAN327783 FKJ327781:FKJ327783 FUF327781:FUF327783 GEB327781:GEB327783 GNX327781:GNX327783 GXT327781:GXT327783 HHP327781:HHP327783 HRL327781:HRL327783 IBH327781:IBH327783 ILD327781:ILD327783 IUZ327781:IUZ327783 JEV327781:JEV327783 JOR327781:JOR327783 JYN327781:JYN327783 KIJ327781:KIJ327783 KSF327781:KSF327783 LCB327781:LCB327783 LLX327781:LLX327783 LVT327781:LVT327783 MFP327781:MFP327783 MPL327781:MPL327783 MZH327781:MZH327783 NJD327781:NJD327783 NSZ327781:NSZ327783 OCV327781:OCV327783 OMR327781:OMR327783 OWN327781:OWN327783 PGJ327781:PGJ327783 PQF327781:PQF327783 QAB327781:QAB327783 QJX327781:QJX327783 QTT327781:QTT327783 RDP327781:RDP327783 RNL327781:RNL327783 RXH327781:RXH327783 SHD327781:SHD327783 SQZ327781:SQZ327783 TAV327781:TAV327783 TKR327781:TKR327783 TUN327781:TUN327783 UEJ327781:UEJ327783 UOF327781:UOF327783 UYB327781:UYB327783 VHX327781:VHX327783 VRT327781:VRT327783 WBP327781:WBP327783 WLL327781:WLL327783 WVH327781:WVH327783 IV393317:IV393319 SR393317:SR393319 ACN393317:ACN393319 AMJ393317:AMJ393319 AWF393317:AWF393319 BGB393317:BGB393319 BPX393317:BPX393319 BZT393317:BZT393319 CJP393317:CJP393319 CTL393317:CTL393319 DDH393317:DDH393319 DND393317:DND393319 DWZ393317:DWZ393319 EGV393317:EGV393319 EQR393317:EQR393319 FAN393317:FAN393319 FKJ393317:FKJ393319 FUF393317:FUF393319 GEB393317:GEB393319 GNX393317:GNX393319 GXT393317:GXT393319 HHP393317:HHP393319 HRL393317:HRL393319 IBH393317:IBH393319 ILD393317:ILD393319 IUZ393317:IUZ393319 JEV393317:JEV393319 JOR393317:JOR393319 JYN393317:JYN393319 KIJ393317:KIJ393319 KSF393317:KSF393319 LCB393317:LCB393319 LLX393317:LLX393319 LVT393317:LVT393319 MFP393317:MFP393319 MPL393317:MPL393319 MZH393317:MZH393319 NJD393317:NJD393319 NSZ393317:NSZ393319 OCV393317:OCV393319 OMR393317:OMR393319 OWN393317:OWN393319 PGJ393317:PGJ393319 PQF393317:PQF393319 QAB393317:QAB393319 QJX393317:QJX393319 QTT393317:QTT393319 RDP393317:RDP393319 RNL393317:RNL393319 RXH393317:RXH393319 SHD393317:SHD393319 SQZ393317:SQZ393319 TAV393317:TAV393319 TKR393317:TKR393319 TUN393317:TUN393319 UEJ393317:UEJ393319 UOF393317:UOF393319 UYB393317:UYB393319 VHX393317:VHX393319 VRT393317:VRT393319 WBP393317:WBP393319 WLL393317:WLL393319 WVH393317:WVH393319 IV458853:IV458855 SR458853:SR458855 ACN458853:ACN458855 AMJ458853:AMJ458855 AWF458853:AWF458855 BGB458853:BGB458855 BPX458853:BPX458855 BZT458853:BZT458855 CJP458853:CJP458855 CTL458853:CTL458855 DDH458853:DDH458855 DND458853:DND458855 DWZ458853:DWZ458855 EGV458853:EGV458855 EQR458853:EQR458855 FAN458853:FAN458855 FKJ458853:FKJ458855 FUF458853:FUF458855 GEB458853:GEB458855 GNX458853:GNX458855 GXT458853:GXT458855 HHP458853:HHP458855 HRL458853:HRL458855 IBH458853:IBH458855 ILD458853:ILD458855 IUZ458853:IUZ458855 JEV458853:JEV458855 JOR458853:JOR458855 JYN458853:JYN458855 KIJ458853:KIJ458855 KSF458853:KSF458855 LCB458853:LCB458855 LLX458853:LLX458855 LVT458853:LVT458855 MFP458853:MFP458855 MPL458853:MPL458855 MZH458853:MZH458855 NJD458853:NJD458855 NSZ458853:NSZ458855 OCV458853:OCV458855 OMR458853:OMR458855 OWN458853:OWN458855 PGJ458853:PGJ458855 PQF458853:PQF458855 QAB458853:QAB458855 QJX458853:QJX458855 QTT458853:QTT458855 RDP458853:RDP458855 RNL458853:RNL458855 RXH458853:RXH458855 SHD458853:SHD458855 SQZ458853:SQZ458855 TAV458853:TAV458855 TKR458853:TKR458855 TUN458853:TUN458855 UEJ458853:UEJ458855 UOF458853:UOF458855 UYB458853:UYB458855 VHX458853:VHX458855 VRT458853:VRT458855 WBP458853:WBP458855 WLL458853:WLL458855 WVH458853:WVH458855 IV524389:IV524391 SR524389:SR524391 ACN524389:ACN524391 AMJ524389:AMJ524391 AWF524389:AWF524391 BGB524389:BGB524391 BPX524389:BPX524391 BZT524389:BZT524391 CJP524389:CJP524391 CTL524389:CTL524391 DDH524389:DDH524391 DND524389:DND524391 DWZ524389:DWZ524391 EGV524389:EGV524391 EQR524389:EQR524391 FAN524389:FAN524391 FKJ524389:FKJ524391 FUF524389:FUF524391 GEB524389:GEB524391 GNX524389:GNX524391 GXT524389:GXT524391 HHP524389:HHP524391 HRL524389:HRL524391 IBH524389:IBH524391 ILD524389:ILD524391 IUZ524389:IUZ524391 JEV524389:JEV524391 JOR524389:JOR524391 JYN524389:JYN524391 KIJ524389:KIJ524391 KSF524389:KSF524391 LCB524389:LCB524391 LLX524389:LLX524391 LVT524389:LVT524391 MFP524389:MFP524391 MPL524389:MPL524391 MZH524389:MZH524391 NJD524389:NJD524391 NSZ524389:NSZ524391 OCV524389:OCV524391 OMR524389:OMR524391 OWN524389:OWN524391 PGJ524389:PGJ524391 PQF524389:PQF524391 QAB524389:QAB524391 QJX524389:QJX524391 QTT524389:QTT524391 RDP524389:RDP524391 RNL524389:RNL524391 RXH524389:RXH524391 SHD524389:SHD524391 SQZ524389:SQZ524391 TAV524389:TAV524391 TKR524389:TKR524391 TUN524389:TUN524391 UEJ524389:UEJ524391 UOF524389:UOF524391 UYB524389:UYB524391 VHX524389:VHX524391 VRT524389:VRT524391 WBP524389:WBP524391 WLL524389:WLL524391 WVH524389:WVH524391 IV589925:IV589927 SR589925:SR589927 ACN589925:ACN589927 AMJ589925:AMJ589927 AWF589925:AWF589927 BGB589925:BGB589927 BPX589925:BPX589927 BZT589925:BZT589927 CJP589925:CJP589927 CTL589925:CTL589927 DDH589925:DDH589927 DND589925:DND589927 DWZ589925:DWZ589927 EGV589925:EGV589927 EQR589925:EQR589927 FAN589925:FAN589927 FKJ589925:FKJ589927 FUF589925:FUF589927 GEB589925:GEB589927 GNX589925:GNX589927 GXT589925:GXT589927 HHP589925:HHP589927 HRL589925:HRL589927 IBH589925:IBH589927 ILD589925:ILD589927 IUZ589925:IUZ589927 JEV589925:JEV589927 JOR589925:JOR589927 JYN589925:JYN589927 KIJ589925:KIJ589927 KSF589925:KSF589927 LCB589925:LCB589927 LLX589925:LLX589927 LVT589925:LVT589927 MFP589925:MFP589927 MPL589925:MPL589927 MZH589925:MZH589927 NJD589925:NJD589927 NSZ589925:NSZ589927 OCV589925:OCV589927 OMR589925:OMR589927 OWN589925:OWN589927 PGJ589925:PGJ589927 PQF589925:PQF589927 QAB589925:QAB589927 QJX589925:QJX589927 QTT589925:QTT589927 RDP589925:RDP589927 RNL589925:RNL589927 RXH589925:RXH589927 SHD589925:SHD589927 SQZ589925:SQZ589927 TAV589925:TAV589927 TKR589925:TKR589927 TUN589925:TUN589927 UEJ589925:UEJ589927 UOF589925:UOF589927 UYB589925:UYB589927 VHX589925:VHX589927 VRT589925:VRT589927 WBP589925:WBP589927 WLL589925:WLL589927 WVH589925:WVH589927 IV655461:IV655463 SR655461:SR655463 ACN655461:ACN655463 AMJ655461:AMJ655463 AWF655461:AWF655463 BGB655461:BGB655463 BPX655461:BPX655463 BZT655461:BZT655463 CJP655461:CJP655463 CTL655461:CTL655463 DDH655461:DDH655463 DND655461:DND655463 DWZ655461:DWZ655463 EGV655461:EGV655463 EQR655461:EQR655463 FAN655461:FAN655463 FKJ655461:FKJ655463 FUF655461:FUF655463 GEB655461:GEB655463 GNX655461:GNX655463 GXT655461:GXT655463 HHP655461:HHP655463 HRL655461:HRL655463 IBH655461:IBH655463 ILD655461:ILD655463 IUZ655461:IUZ655463 JEV655461:JEV655463 JOR655461:JOR655463 JYN655461:JYN655463 KIJ655461:KIJ655463 KSF655461:KSF655463 LCB655461:LCB655463 LLX655461:LLX655463 LVT655461:LVT655463 MFP655461:MFP655463 MPL655461:MPL655463 MZH655461:MZH655463 NJD655461:NJD655463 NSZ655461:NSZ655463 OCV655461:OCV655463 OMR655461:OMR655463 OWN655461:OWN655463 PGJ655461:PGJ655463 PQF655461:PQF655463 QAB655461:QAB655463 QJX655461:QJX655463 QTT655461:QTT655463 RDP655461:RDP655463 RNL655461:RNL655463 RXH655461:RXH655463 SHD655461:SHD655463 SQZ655461:SQZ655463 TAV655461:TAV655463 TKR655461:TKR655463 TUN655461:TUN655463 UEJ655461:UEJ655463 UOF655461:UOF655463 UYB655461:UYB655463 VHX655461:VHX655463 VRT655461:VRT655463 WBP655461:WBP655463 WLL655461:WLL655463 WVH655461:WVH655463 IV720997:IV720999 SR720997:SR720999 ACN720997:ACN720999 AMJ720997:AMJ720999 AWF720997:AWF720999 BGB720997:BGB720999 BPX720997:BPX720999 BZT720997:BZT720999 CJP720997:CJP720999 CTL720997:CTL720999 DDH720997:DDH720999 DND720997:DND720999 DWZ720997:DWZ720999 EGV720997:EGV720999 EQR720997:EQR720999 FAN720997:FAN720999 FKJ720997:FKJ720999 FUF720997:FUF720999 GEB720997:GEB720999 GNX720997:GNX720999 GXT720997:GXT720999 HHP720997:HHP720999 HRL720997:HRL720999 IBH720997:IBH720999 ILD720997:ILD720999 IUZ720997:IUZ720999 JEV720997:JEV720999 JOR720997:JOR720999 JYN720997:JYN720999 KIJ720997:KIJ720999 KSF720997:KSF720999 LCB720997:LCB720999 LLX720997:LLX720999 LVT720997:LVT720999 MFP720997:MFP720999 MPL720997:MPL720999 MZH720997:MZH720999 NJD720997:NJD720999 NSZ720997:NSZ720999 OCV720997:OCV720999 OMR720997:OMR720999 OWN720997:OWN720999 PGJ720997:PGJ720999 PQF720997:PQF720999 QAB720997:QAB720999 QJX720997:QJX720999 QTT720997:QTT720999 RDP720997:RDP720999 RNL720997:RNL720999 RXH720997:RXH720999 SHD720997:SHD720999 SQZ720997:SQZ720999 TAV720997:TAV720999 TKR720997:TKR720999 TUN720997:TUN720999 UEJ720997:UEJ720999 UOF720997:UOF720999 UYB720997:UYB720999 VHX720997:VHX720999 VRT720997:VRT720999 WBP720997:WBP720999 WLL720997:WLL720999 WVH720997:WVH720999 IV786533:IV786535 SR786533:SR786535 ACN786533:ACN786535 AMJ786533:AMJ786535 AWF786533:AWF786535 BGB786533:BGB786535 BPX786533:BPX786535 BZT786533:BZT786535 CJP786533:CJP786535 CTL786533:CTL786535 DDH786533:DDH786535 DND786533:DND786535 DWZ786533:DWZ786535 EGV786533:EGV786535 EQR786533:EQR786535 FAN786533:FAN786535 FKJ786533:FKJ786535 FUF786533:FUF786535 GEB786533:GEB786535 GNX786533:GNX786535 GXT786533:GXT786535 HHP786533:HHP786535 HRL786533:HRL786535 IBH786533:IBH786535 ILD786533:ILD786535 IUZ786533:IUZ786535 JEV786533:JEV786535 JOR786533:JOR786535 JYN786533:JYN786535 KIJ786533:KIJ786535 KSF786533:KSF786535 LCB786533:LCB786535 LLX786533:LLX786535 LVT786533:LVT786535 MFP786533:MFP786535 MPL786533:MPL786535 MZH786533:MZH786535 NJD786533:NJD786535 NSZ786533:NSZ786535 OCV786533:OCV786535 OMR786533:OMR786535 OWN786533:OWN786535 PGJ786533:PGJ786535 PQF786533:PQF786535 QAB786533:QAB786535 QJX786533:QJX786535 QTT786533:QTT786535 RDP786533:RDP786535 RNL786533:RNL786535 RXH786533:RXH786535 SHD786533:SHD786535 SQZ786533:SQZ786535 TAV786533:TAV786535 TKR786533:TKR786535 TUN786533:TUN786535 UEJ786533:UEJ786535 UOF786533:UOF786535 UYB786533:UYB786535 VHX786533:VHX786535 VRT786533:VRT786535 WBP786533:WBP786535 WLL786533:WLL786535 WVH786533:WVH786535 IV852069:IV852071 SR852069:SR852071 ACN852069:ACN852071 AMJ852069:AMJ852071 AWF852069:AWF852071 BGB852069:BGB852071 BPX852069:BPX852071 BZT852069:BZT852071 CJP852069:CJP852071 CTL852069:CTL852071 DDH852069:DDH852071 DND852069:DND852071 DWZ852069:DWZ852071 EGV852069:EGV852071 EQR852069:EQR852071 FAN852069:FAN852071 FKJ852069:FKJ852071 FUF852069:FUF852071 GEB852069:GEB852071 GNX852069:GNX852071 GXT852069:GXT852071 HHP852069:HHP852071 HRL852069:HRL852071 IBH852069:IBH852071 ILD852069:ILD852071 IUZ852069:IUZ852071 JEV852069:JEV852071 JOR852069:JOR852071 JYN852069:JYN852071 KIJ852069:KIJ852071 KSF852069:KSF852071 LCB852069:LCB852071 LLX852069:LLX852071 LVT852069:LVT852071 MFP852069:MFP852071 MPL852069:MPL852071 MZH852069:MZH852071 NJD852069:NJD852071 NSZ852069:NSZ852071 OCV852069:OCV852071 OMR852069:OMR852071 OWN852069:OWN852071 PGJ852069:PGJ852071 PQF852069:PQF852071 QAB852069:QAB852071 QJX852069:QJX852071 QTT852069:QTT852071 RDP852069:RDP852071 RNL852069:RNL852071 RXH852069:RXH852071 SHD852069:SHD852071 SQZ852069:SQZ852071 TAV852069:TAV852071 TKR852069:TKR852071 TUN852069:TUN852071 UEJ852069:UEJ852071 UOF852069:UOF852071 UYB852069:UYB852071 VHX852069:VHX852071 VRT852069:VRT852071 WBP852069:WBP852071 WLL852069:WLL852071 WVH852069:WVH852071 IV917605:IV917607 SR917605:SR917607 ACN917605:ACN917607 AMJ917605:AMJ917607 AWF917605:AWF917607 BGB917605:BGB917607 BPX917605:BPX917607 BZT917605:BZT917607 CJP917605:CJP917607 CTL917605:CTL917607 DDH917605:DDH917607 DND917605:DND917607 DWZ917605:DWZ917607 EGV917605:EGV917607 EQR917605:EQR917607 FAN917605:FAN917607 FKJ917605:FKJ917607 FUF917605:FUF917607 GEB917605:GEB917607 GNX917605:GNX917607 GXT917605:GXT917607 HHP917605:HHP917607 HRL917605:HRL917607 IBH917605:IBH917607 ILD917605:ILD917607 IUZ917605:IUZ917607 JEV917605:JEV917607 JOR917605:JOR917607 JYN917605:JYN917607 KIJ917605:KIJ917607 KSF917605:KSF917607 LCB917605:LCB917607 LLX917605:LLX917607 LVT917605:LVT917607 MFP917605:MFP917607 MPL917605:MPL917607 MZH917605:MZH917607 NJD917605:NJD917607 NSZ917605:NSZ917607 OCV917605:OCV917607 OMR917605:OMR917607 OWN917605:OWN917607 PGJ917605:PGJ917607 PQF917605:PQF917607 QAB917605:QAB917607 QJX917605:QJX917607 QTT917605:QTT917607 RDP917605:RDP917607 RNL917605:RNL917607 RXH917605:RXH917607 SHD917605:SHD917607 SQZ917605:SQZ917607 TAV917605:TAV917607 TKR917605:TKR917607 TUN917605:TUN917607 UEJ917605:UEJ917607 UOF917605:UOF917607 UYB917605:UYB917607 VHX917605:VHX917607 VRT917605:VRT917607 WBP917605:WBP917607 WLL917605:WLL917607 WVH917605:WVH917607 IV983141:IV983143 SR983141:SR983143 ACN983141:ACN983143 AMJ983141:AMJ983143 AWF983141:AWF983143 BGB983141:BGB983143 BPX983141:BPX983143 BZT983141:BZT983143 CJP983141:CJP983143 CTL983141:CTL983143 DDH983141:DDH983143 DND983141:DND983143 DWZ983141:DWZ983143 EGV983141:EGV983143 EQR983141:EQR983143 FAN983141:FAN983143 FKJ983141:FKJ983143 FUF983141:FUF983143 GEB983141:GEB983143 GNX983141:GNX983143 GXT983141:GXT983143 HHP983141:HHP983143 HRL983141:HRL983143 IBH983141:IBH983143 ILD983141:ILD983143 IUZ983141:IUZ983143 JEV983141:JEV983143 JOR983141:JOR983143 JYN983141:JYN983143 KIJ983141:KIJ983143 KSF983141:KSF983143 LCB983141:LCB983143 LLX983141:LLX983143 LVT983141:LVT983143 MFP983141:MFP983143 MPL983141:MPL983143 MZH983141:MZH983143 NJD983141:NJD983143 NSZ983141:NSZ983143 OCV983141:OCV983143 OMR983141:OMR983143 OWN983141:OWN983143 PGJ983141:PGJ983143 PQF983141:PQF983143 QAB983141:QAB983143 QJX983141:QJX983143 QTT983141:QTT983143 RDP983141:RDP983143 RNL983141:RNL983143 RXH983141:RXH983143 SHD983141:SHD983143 SQZ983141:SQZ983143 TAV983141:TAV983143 TKR983141:TKR983143 TUN983141:TUN983143 UEJ983141:UEJ983143 UOF983141:UOF983143 UYB983141:UYB983143 VHX983141:VHX983143 VRT983141:VRT983143 WBP983141:WBP983143 WLL983141:WLL983143 WVH983141:WVH983143 RDP983078:RDP983080 IV108:IV111 SR108:SR111 ACN108:ACN111 AMJ108:AMJ111 AWF108:AWF111 BGB108:BGB111 BPX108:BPX111 BZT108:BZT111 CJP108:CJP111 CTL108:CTL111 DDH108:DDH111 DND108:DND111 DWZ108:DWZ111 EGV108:EGV111 EQR108:EQR111 FAN108:FAN111 FKJ108:FKJ111 FUF108:FUF111 GEB108:GEB111 GNX108:GNX111 GXT108:GXT111 HHP108:HHP111 HRL108:HRL111 IBH108:IBH111 ILD108:ILD111 IUZ108:IUZ111 JEV108:JEV111 JOR108:JOR111 JYN108:JYN111 KIJ108:KIJ111 KSF108:KSF111 LCB108:LCB111 LLX108:LLX111 LVT108:LVT111 MFP108:MFP111 MPL108:MPL111 MZH108:MZH111 NJD108:NJD111 NSZ108:NSZ111 OCV108:OCV111 OMR108:OMR111 OWN108:OWN111 PGJ108:PGJ111 PQF108:PQF111 QAB108:QAB111 QJX108:QJX111 QTT108:QTT111 RDP108:RDP111 RNL108:RNL111 RXH108:RXH111 SHD108:SHD111 SQZ108:SQZ111 TAV108:TAV111 TKR108:TKR111 TUN108:TUN111 UEJ108:UEJ111 UOF108:UOF111 UYB108:UYB111 VHX108:VHX111 VRT108:VRT111 WBP108:WBP111 WLL108:WLL111 WVH108:WVH111 IV65644:IV65647 SR65644:SR65647 ACN65644:ACN65647 AMJ65644:AMJ65647 AWF65644:AWF65647 BGB65644:BGB65647 BPX65644:BPX65647 BZT65644:BZT65647 CJP65644:CJP65647 CTL65644:CTL65647 DDH65644:DDH65647 DND65644:DND65647 DWZ65644:DWZ65647 EGV65644:EGV65647 EQR65644:EQR65647 FAN65644:FAN65647 FKJ65644:FKJ65647 FUF65644:FUF65647 GEB65644:GEB65647 GNX65644:GNX65647 GXT65644:GXT65647 HHP65644:HHP65647 HRL65644:HRL65647 IBH65644:IBH65647 ILD65644:ILD65647 IUZ65644:IUZ65647 JEV65644:JEV65647 JOR65644:JOR65647 JYN65644:JYN65647 KIJ65644:KIJ65647 KSF65644:KSF65647 LCB65644:LCB65647 LLX65644:LLX65647 LVT65644:LVT65647 MFP65644:MFP65647 MPL65644:MPL65647 MZH65644:MZH65647 NJD65644:NJD65647 NSZ65644:NSZ65647 OCV65644:OCV65647 OMR65644:OMR65647 OWN65644:OWN65647 PGJ65644:PGJ65647 PQF65644:PQF65647 QAB65644:QAB65647 QJX65644:QJX65647 QTT65644:QTT65647 RDP65644:RDP65647 RNL65644:RNL65647 RXH65644:RXH65647 SHD65644:SHD65647 SQZ65644:SQZ65647 TAV65644:TAV65647 TKR65644:TKR65647 TUN65644:TUN65647 UEJ65644:UEJ65647 UOF65644:UOF65647 UYB65644:UYB65647 VHX65644:VHX65647 VRT65644:VRT65647 WBP65644:WBP65647 WLL65644:WLL65647 WVH65644:WVH65647 IV131180:IV131183 SR131180:SR131183 ACN131180:ACN131183 AMJ131180:AMJ131183 AWF131180:AWF131183 BGB131180:BGB131183 BPX131180:BPX131183 BZT131180:BZT131183 CJP131180:CJP131183 CTL131180:CTL131183 DDH131180:DDH131183 DND131180:DND131183 DWZ131180:DWZ131183 EGV131180:EGV131183 EQR131180:EQR131183 FAN131180:FAN131183 FKJ131180:FKJ131183 FUF131180:FUF131183 GEB131180:GEB131183 GNX131180:GNX131183 GXT131180:GXT131183 HHP131180:HHP131183 HRL131180:HRL131183 IBH131180:IBH131183 ILD131180:ILD131183 IUZ131180:IUZ131183 JEV131180:JEV131183 JOR131180:JOR131183 JYN131180:JYN131183 KIJ131180:KIJ131183 KSF131180:KSF131183 LCB131180:LCB131183 LLX131180:LLX131183 LVT131180:LVT131183 MFP131180:MFP131183 MPL131180:MPL131183 MZH131180:MZH131183 NJD131180:NJD131183 NSZ131180:NSZ131183 OCV131180:OCV131183 OMR131180:OMR131183 OWN131180:OWN131183 PGJ131180:PGJ131183 PQF131180:PQF131183 QAB131180:QAB131183 QJX131180:QJX131183 QTT131180:QTT131183 RDP131180:RDP131183 RNL131180:RNL131183 RXH131180:RXH131183 SHD131180:SHD131183 SQZ131180:SQZ131183 TAV131180:TAV131183 TKR131180:TKR131183 TUN131180:TUN131183 UEJ131180:UEJ131183 UOF131180:UOF131183 UYB131180:UYB131183 VHX131180:VHX131183 VRT131180:VRT131183 WBP131180:WBP131183 WLL131180:WLL131183 WVH131180:WVH131183 IV196716:IV196719 SR196716:SR196719 ACN196716:ACN196719 AMJ196716:AMJ196719 AWF196716:AWF196719 BGB196716:BGB196719 BPX196716:BPX196719 BZT196716:BZT196719 CJP196716:CJP196719 CTL196716:CTL196719 DDH196716:DDH196719 DND196716:DND196719 DWZ196716:DWZ196719 EGV196716:EGV196719 EQR196716:EQR196719 FAN196716:FAN196719 FKJ196716:FKJ196719 FUF196716:FUF196719 GEB196716:GEB196719 GNX196716:GNX196719 GXT196716:GXT196719 HHP196716:HHP196719 HRL196716:HRL196719 IBH196716:IBH196719 ILD196716:ILD196719 IUZ196716:IUZ196719 JEV196716:JEV196719 JOR196716:JOR196719 JYN196716:JYN196719 KIJ196716:KIJ196719 KSF196716:KSF196719 LCB196716:LCB196719 LLX196716:LLX196719 LVT196716:LVT196719 MFP196716:MFP196719 MPL196716:MPL196719 MZH196716:MZH196719 NJD196716:NJD196719 NSZ196716:NSZ196719 OCV196716:OCV196719 OMR196716:OMR196719 OWN196716:OWN196719 PGJ196716:PGJ196719 PQF196716:PQF196719 QAB196716:QAB196719 QJX196716:QJX196719 QTT196716:QTT196719 RDP196716:RDP196719 RNL196716:RNL196719 RXH196716:RXH196719 SHD196716:SHD196719 SQZ196716:SQZ196719 TAV196716:TAV196719 TKR196716:TKR196719 TUN196716:TUN196719 UEJ196716:UEJ196719 UOF196716:UOF196719 UYB196716:UYB196719 VHX196716:VHX196719 VRT196716:VRT196719 WBP196716:WBP196719 WLL196716:WLL196719 WVH196716:WVH196719 IV262252:IV262255 SR262252:SR262255 ACN262252:ACN262255 AMJ262252:AMJ262255 AWF262252:AWF262255 BGB262252:BGB262255 BPX262252:BPX262255 BZT262252:BZT262255 CJP262252:CJP262255 CTL262252:CTL262255 DDH262252:DDH262255 DND262252:DND262255 DWZ262252:DWZ262255 EGV262252:EGV262255 EQR262252:EQR262255 FAN262252:FAN262255 FKJ262252:FKJ262255 FUF262252:FUF262255 GEB262252:GEB262255 GNX262252:GNX262255 GXT262252:GXT262255 HHP262252:HHP262255 HRL262252:HRL262255 IBH262252:IBH262255 ILD262252:ILD262255 IUZ262252:IUZ262255 JEV262252:JEV262255 JOR262252:JOR262255 JYN262252:JYN262255 KIJ262252:KIJ262255 KSF262252:KSF262255 LCB262252:LCB262255 LLX262252:LLX262255 LVT262252:LVT262255 MFP262252:MFP262255 MPL262252:MPL262255 MZH262252:MZH262255 NJD262252:NJD262255 NSZ262252:NSZ262255 OCV262252:OCV262255 OMR262252:OMR262255 OWN262252:OWN262255 PGJ262252:PGJ262255 PQF262252:PQF262255 QAB262252:QAB262255 QJX262252:QJX262255 QTT262252:QTT262255 RDP262252:RDP262255 RNL262252:RNL262255 RXH262252:RXH262255 SHD262252:SHD262255 SQZ262252:SQZ262255 TAV262252:TAV262255 TKR262252:TKR262255 TUN262252:TUN262255 UEJ262252:UEJ262255 UOF262252:UOF262255 UYB262252:UYB262255 VHX262252:VHX262255 VRT262252:VRT262255 WBP262252:WBP262255 WLL262252:WLL262255 WVH262252:WVH262255 IV327788:IV327791 SR327788:SR327791 ACN327788:ACN327791 AMJ327788:AMJ327791 AWF327788:AWF327791 BGB327788:BGB327791 BPX327788:BPX327791 BZT327788:BZT327791 CJP327788:CJP327791 CTL327788:CTL327791 DDH327788:DDH327791 DND327788:DND327791 DWZ327788:DWZ327791 EGV327788:EGV327791 EQR327788:EQR327791 FAN327788:FAN327791 FKJ327788:FKJ327791 FUF327788:FUF327791 GEB327788:GEB327791 GNX327788:GNX327791 GXT327788:GXT327791 HHP327788:HHP327791 HRL327788:HRL327791 IBH327788:IBH327791 ILD327788:ILD327791 IUZ327788:IUZ327791 JEV327788:JEV327791 JOR327788:JOR327791 JYN327788:JYN327791 KIJ327788:KIJ327791 KSF327788:KSF327791 LCB327788:LCB327791 LLX327788:LLX327791 LVT327788:LVT327791 MFP327788:MFP327791 MPL327788:MPL327791 MZH327788:MZH327791 NJD327788:NJD327791 NSZ327788:NSZ327791 OCV327788:OCV327791 OMR327788:OMR327791 OWN327788:OWN327791 PGJ327788:PGJ327791 PQF327788:PQF327791 QAB327788:QAB327791 QJX327788:QJX327791 QTT327788:QTT327791 RDP327788:RDP327791 RNL327788:RNL327791 RXH327788:RXH327791 SHD327788:SHD327791 SQZ327788:SQZ327791 TAV327788:TAV327791 TKR327788:TKR327791 TUN327788:TUN327791 UEJ327788:UEJ327791 UOF327788:UOF327791 UYB327788:UYB327791 VHX327788:VHX327791 VRT327788:VRT327791 WBP327788:WBP327791 WLL327788:WLL327791 WVH327788:WVH327791 IV393324:IV393327 SR393324:SR393327 ACN393324:ACN393327 AMJ393324:AMJ393327 AWF393324:AWF393327 BGB393324:BGB393327 BPX393324:BPX393327 BZT393324:BZT393327 CJP393324:CJP393327 CTL393324:CTL393327 DDH393324:DDH393327 DND393324:DND393327 DWZ393324:DWZ393327 EGV393324:EGV393327 EQR393324:EQR393327 FAN393324:FAN393327 FKJ393324:FKJ393327 FUF393324:FUF393327 GEB393324:GEB393327 GNX393324:GNX393327 GXT393324:GXT393327 HHP393324:HHP393327 HRL393324:HRL393327 IBH393324:IBH393327 ILD393324:ILD393327 IUZ393324:IUZ393327 JEV393324:JEV393327 JOR393324:JOR393327 JYN393324:JYN393327 KIJ393324:KIJ393327 KSF393324:KSF393327 LCB393324:LCB393327 LLX393324:LLX393327 LVT393324:LVT393327 MFP393324:MFP393327 MPL393324:MPL393327 MZH393324:MZH393327 NJD393324:NJD393327 NSZ393324:NSZ393327 OCV393324:OCV393327 OMR393324:OMR393327 OWN393324:OWN393327 PGJ393324:PGJ393327 PQF393324:PQF393327 QAB393324:QAB393327 QJX393324:QJX393327 QTT393324:QTT393327 RDP393324:RDP393327 RNL393324:RNL393327 RXH393324:RXH393327 SHD393324:SHD393327 SQZ393324:SQZ393327 TAV393324:TAV393327 TKR393324:TKR393327 TUN393324:TUN393327 UEJ393324:UEJ393327 UOF393324:UOF393327 UYB393324:UYB393327 VHX393324:VHX393327 VRT393324:VRT393327 WBP393324:WBP393327 WLL393324:WLL393327 WVH393324:WVH393327 IV458860:IV458863 SR458860:SR458863 ACN458860:ACN458863 AMJ458860:AMJ458863 AWF458860:AWF458863 BGB458860:BGB458863 BPX458860:BPX458863 BZT458860:BZT458863 CJP458860:CJP458863 CTL458860:CTL458863 DDH458860:DDH458863 DND458860:DND458863 DWZ458860:DWZ458863 EGV458860:EGV458863 EQR458860:EQR458863 FAN458860:FAN458863 FKJ458860:FKJ458863 FUF458860:FUF458863 GEB458860:GEB458863 GNX458860:GNX458863 GXT458860:GXT458863 HHP458860:HHP458863 HRL458860:HRL458863 IBH458860:IBH458863 ILD458860:ILD458863 IUZ458860:IUZ458863 JEV458860:JEV458863 JOR458860:JOR458863 JYN458860:JYN458863 KIJ458860:KIJ458863 KSF458860:KSF458863 LCB458860:LCB458863 LLX458860:LLX458863 LVT458860:LVT458863 MFP458860:MFP458863 MPL458860:MPL458863 MZH458860:MZH458863 NJD458860:NJD458863 NSZ458860:NSZ458863 OCV458860:OCV458863 OMR458860:OMR458863 OWN458860:OWN458863 PGJ458860:PGJ458863 PQF458860:PQF458863 QAB458860:QAB458863 QJX458860:QJX458863 QTT458860:QTT458863 RDP458860:RDP458863 RNL458860:RNL458863 RXH458860:RXH458863 SHD458860:SHD458863 SQZ458860:SQZ458863 TAV458860:TAV458863 TKR458860:TKR458863 TUN458860:TUN458863 UEJ458860:UEJ458863 UOF458860:UOF458863 UYB458860:UYB458863 VHX458860:VHX458863 VRT458860:VRT458863 WBP458860:WBP458863 WLL458860:WLL458863 WVH458860:WVH458863 IV524396:IV524399 SR524396:SR524399 ACN524396:ACN524399 AMJ524396:AMJ524399 AWF524396:AWF524399 BGB524396:BGB524399 BPX524396:BPX524399 BZT524396:BZT524399 CJP524396:CJP524399 CTL524396:CTL524399 DDH524396:DDH524399 DND524396:DND524399 DWZ524396:DWZ524399 EGV524396:EGV524399 EQR524396:EQR524399 FAN524396:FAN524399 FKJ524396:FKJ524399 FUF524396:FUF524399 GEB524396:GEB524399 GNX524396:GNX524399 GXT524396:GXT524399 HHP524396:HHP524399 HRL524396:HRL524399 IBH524396:IBH524399 ILD524396:ILD524399 IUZ524396:IUZ524399 JEV524396:JEV524399 JOR524396:JOR524399 JYN524396:JYN524399 KIJ524396:KIJ524399 KSF524396:KSF524399 LCB524396:LCB524399 LLX524396:LLX524399 LVT524396:LVT524399 MFP524396:MFP524399 MPL524396:MPL524399 MZH524396:MZH524399 NJD524396:NJD524399 NSZ524396:NSZ524399 OCV524396:OCV524399 OMR524396:OMR524399 OWN524396:OWN524399 PGJ524396:PGJ524399 PQF524396:PQF524399 QAB524396:QAB524399 QJX524396:QJX524399 QTT524396:QTT524399 RDP524396:RDP524399 RNL524396:RNL524399 RXH524396:RXH524399 SHD524396:SHD524399 SQZ524396:SQZ524399 TAV524396:TAV524399 TKR524396:TKR524399 TUN524396:TUN524399 UEJ524396:UEJ524399 UOF524396:UOF524399 UYB524396:UYB524399 VHX524396:VHX524399 VRT524396:VRT524399 WBP524396:WBP524399 WLL524396:WLL524399 WVH524396:WVH524399 IV589932:IV589935 SR589932:SR589935 ACN589932:ACN589935 AMJ589932:AMJ589935 AWF589932:AWF589935 BGB589932:BGB589935 BPX589932:BPX589935 BZT589932:BZT589935 CJP589932:CJP589935 CTL589932:CTL589935 DDH589932:DDH589935 DND589932:DND589935 DWZ589932:DWZ589935 EGV589932:EGV589935 EQR589932:EQR589935 FAN589932:FAN589935 FKJ589932:FKJ589935 FUF589932:FUF589935 GEB589932:GEB589935 GNX589932:GNX589935 GXT589932:GXT589935 HHP589932:HHP589935 HRL589932:HRL589935 IBH589932:IBH589935 ILD589932:ILD589935 IUZ589932:IUZ589935 JEV589932:JEV589935 JOR589932:JOR589935 JYN589932:JYN589935 KIJ589932:KIJ589935 KSF589932:KSF589935 LCB589932:LCB589935 LLX589932:LLX589935 LVT589932:LVT589935 MFP589932:MFP589935 MPL589932:MPL589935 MZH589932:MZH589935 NJD589932:NJD589935 NSZ589932:NSZ589935 OCV589932:OCV589935 OMR589932:OMR589935 OWN589932:OWN589935 PGJ589932:PGJ589935 PQF589932:PQF589935 QAB589932:QAB589935 QJX589932:QJX589935 QTT589932:QTT589935 RDP589932:RDP589935 RNL589932:RNL589935 RXH589932:RXH589935 SHD589932:SHD589935 SQZ589932:SQZ589935 TAV589932:TAV589935 TKR589932:TKR589935 TUN589932:TUN589935 UEJ589932:UEJ589935 UOF589932:UOF589935 UYB589932:UYB589935 VHX589932:VHX589935 VRT589932:VRT589935 WBP589932:WBP589935 WLL589932:WLL589935 WVH589932:WVH589935 IV655468:IV655471 SR655468:SR655471 ACN655468:ACN655471 AMJ655468:AMJ655471 AWF655468:AWF655471 BGB655468:BGB655471 BPX655468:BPX655471 BZT655468:BZT655471 CJP655468:CJP655471 CTL655468:CTL655471 DDH655468:DDH655471 DND655468:DND655471 DWZ655468:DWZ655471 EGV655468:EGV655471 EQR655468:EQR655471 FAN655468:FAN655471 FKJ655468:FKJ655471 FUF655468:FUF655471 GEB655468:GEB655471 GNX655468:GNX655471 GXT655468:GXT655471 HHP655468:HHP655471 HRL655468:HRL655471 IBH655468:IBH655471 ILD655468:ILD655471 IUZ655468:IUZ655471 JEV655468:JEV655471 JOR655468:JOR655471 JYN655468:JYN655471 KIJ655468:KIJ655471 KSF655468:KSF655471 LCB655468:LCB655471 LLX655468:LLX655471 LVT655468:LVT655471 MFP655468:MFP655471 MPL655468:MPL655471 MZH655468:MZH655471 NJD655468:NJD655471 NSZ655468:NSZ655471 OCV655468:OCV655471 OMR655468:OMR655471 OWN655468:OWN655471 PGJ655468:PGJ655471 PQF655468:PQF655471 QAB655468:QAB655471 QJX655468:QJX655471 QTT655468:QTT655471 RDP655468:RDP655471 RNL655468:RNL655471 RXH655468:RXH655471 SHD655468:SHD655471 SQZ655468:SQZ655471 TAV655468:TAV655471 TKR655468:TKR655471 TUN655468:TUN655471 UEJ655468:UEJ655471 UOF655468:UOF655471 UYB655468:UYB655471 VHX655468:VHX655471 VRT655468:VRT655471 WBP655468:WBP655471 WLL655468:WLL655471 WVH655468:WVH655471 IV721004:IV721007 SR721004:SR721007 ACN721004:ACN721007 AMJ721004:AMJ721007 AWF721004:AWF721007 BGB721004:BGB721007 BPX721004:BPX721007 BZT721004:BZT721007 CJP721004:CJP721007 CTL721004:CTL721007 DDH721004:DDH721007 DND721004:DND721007 DWZ721004:DWZ721007 EGV721004:EGV721007 EQR721004:EQR721007 FAN721004:FAN721007 FKJ721004:FKJ721007 FUF721004:FUF721007 GEB721004:GEB721007 GNX721004:GNX721007 GXT721004:GXT721007 HHP721004:HHP721007 HRL721004:HRL721007 IBH721004:IBH721007 ILD721004:ILD721007 IUZ721004:IUZ721007 JEV721004:JEV721007 JOR721004:JOR721007 JYN721004:JYN721007 KIJ721004:KIJ721007 KSF721004:KSF721007 LCB721004:LCB721007 LLX721004:LLX721007 LVT721004:LVT721007 MFP721004:MFP721007 MPL721004:MPL721007 MZH721004:MZH721007 NJD721004:NJD721007 NSZ721004:NSZ721007 OCV721004:OCV721007 OMR721004:OMR721007 OWN721004:OWN721007 PGJ721004:PGJ721007 PQF721004:PQF721007 QAB721004:QAB721007 QJX721004:QJX721007 QTT721004:QTT721007 RDP721004:RDP721007 RNL721004:RNL721007 RXH721004:RXH721007 SHD721004:SHD721007 SQZ721004:SQZ721007 TAV721004:TAV721007 TKR721004:TKR721007 TUN721004:TUN721007 UEJ721004:UEJ721007 UOF721004:UOF721007 UYB721004:UYB721007 VHX721004:VHX721007 VRT721004:VRT721007 WBP721004:WBP721007 WLL721004:WLL721007 WVH721004:WVH721007 IV786540:IV786543 SR786540:SR786543 ACN786540:ACN786543 AMJ786540:AMJ786543 AWF786540:AWF786543 BGB786540:BGB786543 BPX786540:BPX786543 BZT786540:BZT786543 CJP786540:CJP786543 CTL786540:CTL786543 DDH786540:DDH786543 DND786540:DND786543 DWZ786540:DWZ786543 EGV786540:EGV786543 EQR786540:EQR786543 FAN786540:FAN786543 FKJ786540:FKJ786543 FUF786540:FUF786543 GEB786540:GEB786543 GNX786540:GNX786543 GXT786540:GXT786543 HHP786540:HHP786543 HRL786540:HRL786543 IBH786540:IBH786543 ILD786540:ILD786543 IUZ786540:IUZ786543 JEV786540:JEV786543 JOR786540:JOR786543 JYN786540:JYN786543 KIJ786540:KIJ786543 KSF786540:KSF786543 LCB786540:LCB786543 LLX786540:LLX786543 LVT786540:LVT786543 MFP786540:MFP786543 MPL786540:MPL786543 MZH786540:MZH786543 NJD786540:NJD786543 NSZ786540:NSZ786543 OCV786540:OCV786543 OMR786540:OMR786543 OWN786540:OWN786543 PGJ786540:PGJ786543 PQF786540:PQF786543 QAB786540:QAB786543 QJX786540:QJX786543 QTT786540:QTT786543 RDP786540:RDP786543 RNL786540:RNL786543 RXH786540:RXH786543 SHD786540:SHD786543 SQZ786540:SQZ786543 TAV786540:TAV786543 TKR786540:TKR786543 TUN786540:TUN786543 UEJ786540:UEJ786543 UOF786540:UOF786543 UYB786540:UYB786543 VHX786540:VHX786543 VRT786540:VRT786543 WBP786540:WBP786543 WLL786540:WLL786543 WVH786540:WVH786543 IV852076:IV852079 SR852076:SR852079 ACN852076:ACN852079 AMJ852076:AMJ852079 AWF852076:AWF852079 BGB852076:BGB852079 BPX852076:BPX852079 BZT852076:BZT852079 CJP852076:CJP852079 CTL852076:CTL852079 DDH852076:DDH852079 DND852076:DND852079 DWZ852076:DWZ852079 EGV852076:EGV852079 EQR852076:EQR852079 FAN852076:FAN852079 FKJ852076:FKJ852079 FUF852076:FUF852079 GEB852076:GEB852079 GNX852076:GNX852079 GXT852076:GXT852079 HHP852076:HHP852079 HRL852076:HRL852079 IBH852076:IBH852079 ILD852076:ILD852079 IUZ852076:IUZ852079 JEV852076:JEV852079 JOR852076:JOR852079 JYN852076:JYN852079 KIJ852076:KIJ852079 KSF852076:KSF852079 LCB852076:LCB852079 LLX852076:LLX852079 LVT852076:LVT852079 MFP852076:MFP852079 MPL852076:MPL852079 MZH852076:MZH852079 NJD852076:NJD852079 NSZ852076:NSZ852079 OCV852076:OCV852079 OMR852076:OMR852079 OWN852076:OWN852079 PGJ852076:PGJ852079 PQF852076:PQF852079 QAB852076:QAB852079 QJX852076:QJX852079 QTT852076:QTT852079 RDP852076:RDP852079 RNL852076:RNL852079 RXH852076:RXH852079 SHD852076:SHD852079 SQZ852076:SQZ852079 TAV852076:TAV852079 TKR852076:TKR852079 TUN852076:TUN852079 UEJ852076:UEJ852079 UOF852076:UOF852079 UYB852076:UYB852079 VHX852076:VHX852079 VRT852076:VRT852079 WBP852076:WBP852079 WLL852076:WLL852079 WVH852076:WVH852079 IV917612:IV917615 SR917612:SR917615 ACN917612:ACN917615 AMJ917612:AMJ917615 AWF917612:AWF917615 BGB917612:BGB917615 BPX917612:BPX917615 BZT917612:BZT917615 CJP917612:CJP917615 CTL917612:CTL917615 DDH917612:DDH917615 DND917612:DND917615 DWZ917612:DWZ917615 EGV917612:EGV917615 EQR917612:EQR917615 FAN917612:FAN917615 FKJ917612:FKJ917615 FUF917612:FUF917615 GEB917612:GEB917615 GNX917612:GNX917615 GXT917612:GXT917615 HHP917612:HHP917615 HRL917612:HRL917615 IBH917612:IBH917615 ILD917612:ILD917615 IUZ917612:IUZ917615 JEV917612:JEV917615 JOR917612:JOR917615 JYN917612:JYN917615 KIJ917612:KIJ917615 KSF917612:KSF917615 LCB917612:LCB917615 LLX917612:LLX917615 LVT917612:LVT917615 MFP917612:MFP917615 MPL917612:MPL917615 MZH917612:MZH917615 NJD917612:NJD917615 NSZ917612:NSZ917615 OCV917612:OCV917615 OMR917612:OMR917615 OWN917612:OWN917615 PGJ917612:PGJ917615 PQF917612:PQF917615 QAB917612:QAB917615 QJX917612:QJX917615 QTT917612:QTT917615 RDP917612:RDP917615 RNL917612:RNL917615 RXH917612:RXH917615 SHD917612:SHD917615 SQZ917612:SQZ917615 TAV917612:TAV917615 TKR917612:TKR917615 TUN917612:TUN917615 UEJ917612:UEJ917615 UOF917612:UOF917615 UYB917612:UYB917615 VHX917612:VHX917615 VRT917612:VRT917615 WBP917612:WBP917615 WLL917612:WLL917615 WVH917612:WVH917615 IV983148:IV983151 SR983148:SR983151 ACN983148:ACN983151 AMJ983148:AMJ983151 AWF983148:AWF983151 BGB983148:BGB983151 BPX983148:BPX983151 BZT983148:BZT983151 CJP983148:CJP983151 CTL983148:CTL983151 DDH983148:DDH983151 DND983148:DND983151 DWZ983148:DWZ983151 EGV983148:EGV983151 EQR983148:EQR983151 FAN983148:FAN983151 FKJ983148:FKJ983151 FUF983148:FUF983151 GEB983148:GEB983151 GNX983148:GNX983151 GXT983148:GXT983151 HHP983148:HHP983151 HRL983148:HRL983151 IBH983148:IBH983151 ILD983148:ILD983151 IUZ983148:IUZ983151 JEV983148:JEV983151 JOR983148:JOR983151 JYN983148:JYN983151 KIJ983148:KIJ983151 KSF983148:KSF983151 LCB983148:LCB983151 LLX983148:LLX983151 LVT983148:LVT983151 MFP983148:MFP983151 MPL983148:MPL983151 MZH983148:MZH983151 NJD983148:NJD983151 NSZ983148:NSZ983151 OCV983148:OCV983151 OMR983148:OMR983151 OWN983148:OWN983151 PGJ983148:PGJ983151 PQF983148:PQF983151 QAB983148:QAB983151 QJX983148:QJX983151 QTT983148:QTT983151 RDP983148:RDP983151 RNL983148:RNL983151 RXH983148:RXH983151 SHD983148:SHD983151 SQZ983148:SQZ983151 TAV983148:TAV983151 TKR983148:TKR983151 TUN983148:TUN983151 UEJ983148:UEJ983151 UOF983148:UOF983151 UYB983148:UYB983151 VHX983148:VHX983151 VRT983148:VRT983151 WBP983148:WBP983151 WLL983148:WLL983151 WVH983148:WVH983151 RNL983078:RNL983080 IV65616 SR65616 ACN65616 AMJ65616 AWF65616 BGB65616 BPX65616 BZT65616 CJP65616 CTL65616 DDH65616 DND65616 DWZ65616 EGV65616 EQR65616 FAN65616 FKJ65616 FUF65616 GEB65616 GNX65616 GXT65616 HHP65616 HRL65616 IBH65616 ILD65616 IUZ65616 JEV65616 JOR65616 JYN65616 KIJ65616 KSF65616 LCB65616 LLX65616 LVT65616 MFP65616 MPL65616 MZH65616 NJD65616 NSZ65616 OCV65616 OMR65616 OWN65616 PGJ65616 PQF65616 QAB65616 QJX65616 QTT65616 RDP65616 RNL65616 RXH65616 SHD65616 SQZ65616 TAV65616 TKR65616 TUN65616 UEJ65616 UOF65616 UYB65616 VHX65616 VRT65616 WBP65616 WLL65616 WVH65616 IV131152 SR131152 ACN131152 AMJ131152 AWF131152 BGB131152 BPX131152 BZT131152 CJP131152 CTL131152 DDH131152 DND131152 DWZ131152 EGV131152 EQR131152 FAN131152 FKJ131152 FUF131152 GEB131152 GNX131152 GXT131152 HHP131152 HRL131152 IBH131152 ILD131152 IUZ131152 JEV131152 JOR131152 JYN131152 KIJ131152 KSF131152 LCB131152 LLX131152 LVT131152 MFP131152 MPL131152 MZH131152 NJD131152 NSZ131152 OCV131152 OMR131152 OWN131152 PGJ131152 PQF131152 QAB131152 QJX131152 QTT131152 RDP131152 RNL131152 RXH131152 SHD131152 SQZ131152 TAV131152 TKR131152 TUN131152 UEJ131152 UOF131152 UYB131152 VHX131152 VRT131152 WBP131152 WLL131152 WVH131152 IV196688 SR196688 ACN196688 AMJ196688 AWF196688 BGB196688 BPX196688 BZT196688 CJP196688 CTL196688 DDH196688 DND196688 DWZ196688 EGV196688 EQR196688 FAN196688 FKJ196688 FUF196688 GEB196688 GNX196688 GXT196688 HHP196688 HRL196688 IBH196688 ILD196688 IUZ196688 JEV196688 JOR196688 JYN196688 KIJ196688 KSF196688 LCB196688 LLX196688 LVT196688 MFP196688 MPL196688 MZH196688 NJD196688 NSZ196688 OCV196688 OMR196688 OWN196688 PGJ196688 PQF196688 QAB196688 QJX196688 QTT196688 RDP196688 RNL196688 RXH196688 SHD196688 SQZ196688 TAV196688 TKR196688 TUN196688 UEJ196688 UOF196688 UYB196688 VHX196688 VRT196688 WBP196688 WLL196688 WVH196688 IV262224 SR262224 ACN262224 AMJ262224 AWF262224 BGB262224 BPX262224 BZT262224 CJP262224 CTL262224 DDH262224 DND262224 DWZ262224 EGV262224 EQR262224 FAN262224 FKJ262224 FUF262224 GEB262224 GNX262224 GXT262224 HHP262224 HRL262224 IBH262224 ILD262224 IUZ262224 JEV262224 JOR262224 JYN262224 KIJ262224 KSF262224 LCB262224 LLX262224 LVT262224 MFP262224 MPL262224 MZH262224 NJD262224 NSZ262224 OCV262224 OMR262224 OWN262224 PGJ262224 PQF262224 QAB262224 QJX262224 QTT262224 RDP262224 RNL262224 RXH262224 SHD262224 SQZ262224 TAV262224 TKR262224 TUN262224 UEJ262224 UOF262224 UYB262224 VHX262224 VRT262224 WBP262224 WLL262224 WVH262224 IV327760 SR327760 ACN327760 AMJ327760 AWF327760 BGB327760 BPX327760 BZT327760 CJP327760 CTL327760 DDH327760 DND327760 DWZ327760 EGV327760 EQR327760 FAN327760 FKJ327760 FUF327760 GEB327760 GNX327760 GXT327760 HHP327760 HRL327760 IBH327760 ILD327760 IUZ327760 JEV327760 JOR327760 JYN327760 KIJ327760 KSF327760 LCB327760 LLX327760 LVT327760 MFP327760 MPL327760 MZH327760 NJD327760 NSZ327760 OCV327760 OMR327760 OWN327760 PGJ327760 PQF327760 QAB327760 QJX327760 QTT327760 RDP327760 RNL327760 RXH327760 SHD327760 SQZ327760 TAV327760 TKR327760 TUN327760 UEJ327760 UOF327760 UYB327760 VHX327760 VRT327760 WBP327760 WLL327760 WVH327760 IV393296 SR393296 ACN393296 AMJ393296 AWF393296 BGB393296 BPX393296 BZT393296 CJP393296 CTL393296 DDH393296 DND393296 DWZ393296 EGV393296 EQR393296 FAN393296 FKJ393296 FUF393296 GEB393296 GNX393296 GXT393296 HHP393296 HRL393296 IBH393296 ILD393296 IUZ393296 JEV393296 JOR393296 JYN393296 KIJ393296 KSF393296 LCB393296 LLX393296 LVT393296 MFP393296 MPL393296 MZH393296 NJD393296 NSZ393296 OCV393296 OMR393296 OWN393296 PGJ393296 PQF393296 QAB393296 QJX393296 QTT393296 RDP393296 RNL393296 RXH393296 SHD393296 SQZ393296 TAV393296 TKR393296 TUN393296 UEJ393296 UOF393296 UYB393296 VHX393296 VRT393296 WBP393296 WLL393296 WVH393296 IV458832 SR458832 ACN458832 AMJ458832 AWF458832 BGB458832 BPX458832 BZT458832 CJP458832 CTL458832 DDH458832 DND458832 DWZ458832 EGV458832 EQR458832 FAN458832 FKJ458832 FUF458832 GEB458832 GNX458832 GXT458832 HHP458832 HRL458832 IBH458832 ILD458832 IUZ458832 JEV458832 JOR458832 JYN458832 KIJ458832 KSF458832 LCB458832 LLX458832 LVT458832 MFP458832 MPL458832 MZH458832 NJD458832 NSZ458832 OCV458832 OMR458832 OWN458832 PGJ458832 PQF458832 QAB458832 QJX458832 QTT458832 RDP458832 RNL458832 RXH458832 SHD458832 SQZ458832 TAV458832 TKR458832 TUN458832 UEJ458832 UOF458832 UYB458832 VHX458832 VRT458832 WBP458832 WLL458832 WVH458832 IV524368 SR524368 ACN524368 AMJ524368 AWF524368 BGB524368 BPX524368 BZT524368 CJP524368 CTL524368 DDH524368 DND524368 DWZ524368 EGV524368 EQR524368 FAN524368 FKJ524368 FUF524368 GEB524368 GNX524368 GXT524368 HHP524368 HRL524368 IBH524368 ILD524368 IUZ524368 JEV524368 JOR524368 JYN524368 KIJ524368 KSF524368 LCB524368 LLX524368 LVT524368 MFP524368 MPL524368 MZH524368 NJD524368 NSZ524368 OCV524368 OMR524368 OWN524368 PGJ524368 PQF524368 QAB524368 QJX524368 QTT524368 RDP524368 RNL524368 RXH524368 SHD524368 SQZ524368 TAV524368 TKR524368 TUN524368 UEJ524368 UOF524368 UYB524368 VHX524368 VRT524368 WBP524368 WLL524368 WVH524368 IV589904 SR589904 ACN589904 AMJ589904 AWF589904 BGB589904 BPX589904 BZT589904 CJP589904 CTL589904 DDH589904 DND589904 DWZ589904 EGV589904 EQR589904 FAN589904 FKJ589904 FUF589904 GEB589904 GNX589904 GXT589904 HHP589904 HRL589904 IBH589904 ILD589904 IUZ589904 JEV589904 JOR589904 JYN589904 KIJ589904 KSF589904 LCB589904 LLX589904 LVT589904 MFP589904 MPL589904 MZH589904 NJD589904 NSZ589904 OCV589904 OMR589904 OWN589904 PGJ589904 PQF589904 QAB589904 QJX589904 QTT589904 RDP589904 RNL589904 RXH589904 SHD589904 SQZ589904 TAV589904 TKR589904 TUN589904 UEJ589904 UOF589904 UYB589904 VHX589904 VRT589904 WBP589904 WLL589904 WVH589904 IV655440 SR655440 ACN655440 AMJ655440 AWF655440 BGB655440 BPX655440 BZT655440 CJP655440 CTL655440 DDH655440 DND655440 DWZ655440 EGV655440 EQR655440 FAN655440 FKJ655440 FUF655440 GEB655440 GNX655440 GXT655440 HHP655440 HRL655440 IBH655440 ILD655440 IUZ655440 JEV655440 JOR655440 JYN655440 KIJ655440 KSF655440 LCB655440 LLX655440 LVT655440 MFP655440 MPL655440 MZH655440 NJD655440 NSZ655440 OCV655440 OMR655440 OWN655440 PGJ655440 PQF655440 QAB655440 QJX655440 QTT655440 RDP655440 RNL655440 RXH655440 SHD655440 SQZ655440 TAV655440 TKR655440 TUN655440 UEJ655440 UOF655440 UYB655440 VHX655440 VRT655440 WBP655440 WLL655440 WVH655440 IV720976 SR720976 ACN720976 AMJ720976 AWF720976 BGB720976 BPX720976 BZT720976 CJP720976 CTL720976 DDH720976 DND720976 DWZ720976 EGV720976 EQR720976 FAN720976 FKJ720976 FUF720976 GEB720976 GNX720976 GXT720976 HHP720976 HRL720976 IBH720976 ILD720976 IUZ720976 JEV720976 JOR720976 JYN720976 KIJ720976 KSF720976 LCB720976 LLX720976 LVT720976 MFP720976 MPL720976 MZH720976 NJD720976 NSZ720976 OCV720976 OMR720976 OWN720976 PGJ720976 PQF720976 QAB720976 QJX720976 QTT720976 RDP720976 RNL720976 RXH720976 SHD720976 SQZ720976 TAV720976 TKR720976 TUN720976 UEJ720976 UOF720976 UYB720976 VHX720976 VRT720976 WBP720976 WLL720976 WVH720976 IV786512 SR786512 ACN786512 AMJ786512 AWF786512 BGB786512 BPX786512 BZT786512 CJP786512 CTL786512 DDH786512 DND786512 DWZ786512 EGV786512 EQR786512 FAN786512 FKJ786512 FUF786512 GEB786512 GNX786512 GXT786512 HHP786512 HRL786512 IBH786512 ILD786512 IUZ786512 JEV786512 JOR786512 JYN786512 KIJ786512 KSF786512 LCB786512 LLX786512 LVT786512 MFP786512 MPL786512 MZH786512 NJD786512 NSZ786512 OCV786512 OMR786512 OWN786512 PGJ786512 PQF786512 QAB786512 QJX786512 QTT786512 RDP786512 RNL786512 RXH786512 SHD786512 SQZ786512 TAV786512 TKR786512 TUN786512 UEJ786512 UOF786512 UYB786512 VHX786512 VRT786512 WBP786512 WLL786512 WVH786512 IV852048 SR852048 ACN852048 AMJ852048 AWF852048 BGB852048 BPX852048 BZT852048 CJP852048 CTL852048 DDH852048 DND852048 DWZ852048 EGV852048 EQR852048 FAN852048 FKJ852048 FUF852048 GEB852048 GNX852048 GXT852048 HHP852048 HRL852048 IBH852048 ILD852048 IUZ852048 JEV852048 JOR852048 JYN852048 KIJ852048 KSF852048 LCB852048 LLX852048 LVT852048 MFP852048 MPL852048 MZH852048 NJD852048 NSZ852048 OCV852048 OMR852048 OWN852048 PGJ852048 PQF852048 QAB852048 QJX852048 QTT852048 RDP852048 RNL852048 RXH852048 SHD852048 SQZ852048 TAV852048 TKR852048 TUN852048 UEJ852048 UOF852048 UYB852048 VHX852048 VRT852048 WBP852048 WLL852048 WVH852048 IV917584 SR917584 ACN917584 AMJ917584 AWF917584 BGB917584 BPX917584 BZT917584 CJP917584 CTL917584 DDH917584 DND917584 DWZ917584 EGV917584 EQR917584 FAN917584 FKJ917584 FUF917584 GEB917584 GNX917584 GXT917584 HHP917584 HRL917584 IBH917584 ILD917584 IUZ917584 JEV917584 JOR917584 JYN917584 KIJ917584 KSF917584 LCB917584 LLX917584 LVT917584 MFP917584 MPL917584 MZH917584 NJD917584 NSZ917584 OCV917584 OMR917584 OWN917584 PGJ917584 PQF917584 QAB917584 QJX917584 QTT917584 RDP917584 RNL917584 RXH917584 SHD917584 SQZ917584 TAV917584 TKR917584 TUN917584 UEJ917584 UOF917584 UYB917584 VHX917584 VRT917584 WBP917584 WLL917584 WVH917584 IV983120 SR983120 ACN983120 AMJ983120 AWF983120 BGB983120 BPX983120 BZT983120 CJP983120 CTL983120 DDH983120 DND983120 DWZ983120 EGV983120 EQR983120 FAN983120 FKJ983120 FUF983120 GEB983120 GNX983120 GXT983120 HHP983120 HRL983120 IBH983120 ILD983120 IUZ983120 JEV983120 JOR983120 JYN983120 KIJ983120 KSF983120 LCB983120 LLX983120 LVT983120 MFP983120 MPL983120 MZH983120 NJD983120 NSZ983120 OCV983120 OMR983120 OWN983120 PGJ983120 PQF983120 QAB983120 QJX983120 QTT983120 RDP983120 RNL983120 RXH983120 SHD983120 SQZ983120 TAV983120 TKR983120 TUN983120 UEJ983120 UOF983120 UYB983120 VHX983120 VRT983120 WBP983120 WLL983120 WVH983120 RXH983078:RXH983080 IV65609:IV65614 SR65609:SR65614 ACN65609:ACN65614 AMJ65609:AMJ65614 AWF65609:AWF65614 BGB65609:BGB65614 BPX65609:BPX65614 BZT65609:BZT65614 CJP65609:CJP65614 CTL65609:CTL65614 DDH65609:DDH65614 DND65609:DND65614 DWZ65609:DWZ65614 EGV65609:EGV65614 EQR65609:EQR65614 FAN65609:FAN65614 FKJ65609:FKJ65614 FUF65609:FUF65614 GEB65609:GEB65614 GNX65609:GNX65614 GXT65609:GXT65614 HHP65609:HHP65614 HRL65609:HRL65614 IBH65609:IBH65614 ILD65609:ILD65614 IUZ65609:IUZ65614 JEV65609:JEV65614 JOR65609:JOR65614 JYN65609:JYN65614 KIJ65609:KIJ65614 KSF65609:KSF65614 LCB65609:LCB65614 LLX65609:LLX65614 LVT65609:LVT65614 MFP65609:MFP65614 MPL65609:MPL65614 MZH65609:MZH65614 NJD65609:NJD65614 NSZ65609:NSZ65614 OCV65609:OCV65614 OMR65609:OMR65614 OWN65609:OWN65614 PGJ65609:PGJ65614 PQF65609:PQF65614 QAB65609:QAB65614 QJX65609:QJX65614 QTT65609:QTT65614 RDP65609:RDP65614 RNL65609:RNL65614 RXH65609:RXH65614 SHD65609:SHD65614 SQZ65609:SQZ65614 TAV65609:TAV65614 TKR65609:TKR65614 TUN65609:TUN65614 UEJ65609:UEJ65614 UOF65609:UOF65614 UYB65609:UYB65614 VHX65609:VHX65614 VRT65609:VRT65614 WBP65609:WBP65614 WLL65609:WLL65614 WVH65609:WVH65614 IV131145:IV131150 SR131145:SR131150 ACN131145:ACN131150 AMJ131145:AMJ131150 AWF131145:AWF131150 BGB131145:BGB131150 BPX131145:BPX131150 BZT131145:BZT131150 CJP131145:CJP131150 CTL131145:CTL131150 DDH131145:DDH131150 DND131145:DND131150 DWZ131145:DWZ131150 EGV131145:EGV131150 EQR131145:EQR131150 FAN131145:FAN131150 FKJ131145:FKJ131150 FUF131145:FUF131150 GEB131145:GEB131150 GNX131145:GNX131150 GXT131145:GXT131150 HHP131145:HHP131150 HRL131145:HRL131150 IBH131145:IBH131150 ILD131145:ILD131150 IUZ131145:IUZ131150 JEV131145:JEV131150 JOR131145:JOR131150 JYN131145:JYN131150 KIJ131145:KIJ131150 KSF131145:KSF131150 LCB131145:LCB131150 LLX131145:LLX131150 LVT131145:LVT131150 MFP131145:MFP131150 MPL131145:MPL131150 MZH131145:MZH131150 NJD131145:NJD131150 NSZ131145:NSZ131150 OCV131145:OCV131150 OMR131145:OMR131150 OWN131145:OWN131150 PGJ131145:PGJ131150 PQF131145:PQF131150 QAB131145:QAB131150 QJX131145:QJX131150 QTT131145:QTT131150 RDP131145:RDP131150 RNL131145:RNL131150 RXH131145:RXH131150 SHD131145:SHD131150 SQZ131145:SQZ131150 TAV131145:TAV131150 TKR131145:TKR131150 TUN131145:TUN131150 UEJ131145:UEJ131150 UOF131145:UOF131150 UYB131145:UYB131150 VHX131145:VHX131150 VRT131145:VRT131150 WBP131145:WBP131150 WLL131145:WLL131150 WVH131145:WVH131150 IV196681:IV196686 SR196681:SR196686 ACN196681:ACN196686 AMJ196681:AMJ196686 AWF196681:AWF196686 BGB196681:BGB196686 BPX196681:BPX196686 BZT196681:BZT196686 CJP196681:CJP196686 CTL196681:CTL196686 DDH196681:DDH196686 DND196681:DND196686 DWZ196681:DWZ196686 EGV196681:EGV196686 EQR196681:EQR196686 FAN196681:FAN196686 FKJ196681:FKJ196686 FUF196681:FUF196686 GEB196681:GEB196686 GNX196681:GNX196686 GXT196681:GXT196686 HHP196681:HHP196686 HRL196681:HRL196686 IBH196681:IBH196686 ILD196681:ILD196686 IUZ196681:IUZ196686 JEV196681:JEV196686 JOR196681:JOR196686 JYN196681:JYN196686 KIJ196681:KIJ196686 KSF196681:KSF196686 LCB196681:LCB196686 LLX196681:LLX196686 LVT196681:LVT196686 MFP196681:MFP196686 MPL196681:MPL196686 MZH196681:MZH196686 NJD196681:NJD196686 NSZ196681:NSZ196686 OCV196681:OCV196686 OMR196681:OMR196686 OWN196681:OWN196686 PGJ196681:PGJ196686 PQF196681:PQF196686 QAB196681:QAB196686 QJX196681:QJX196686 QTT196681:QTT196686 RDP196681:RDP196686 RNL196681:RNL196686 RXH196681:RXH196686 SHD196681:SHD196686 SQZ196681:SQZ196686 TAV196681:TAV196686 TKR196681:TKR196686 TUN196681:TUN196686 UEJ196681:UEJ196686 UOF196681:UOF196686 UYB196681:UYB196686 VHX196681:VHX196686 VRT196681:VRT196686 WBP196681:WBP196686 WLL196681:WLL196686 WVH196681:WVH196686 IV262217:IV262222 SR262217:SR262222 ACN262217:ACN262222 AMJ262217:AMJ262222 AWF262217:AWF262222 BGB262217:BGB262222 BPX262217:BPX262222 BZT262217:BZT262222 CJP262217:CJP262222 CTL262217:CTL262222 DDH262217:DDH262222 DND262217:DND262222 DWZ262217:DWZ262222 EGV262217:EGV262222 EQR262217:EQR262222 FAN262217:FAN262222 FKJ262217:FKJ262222 FUF262217:FUF262222 GEB262217:GEB262222 GNX262217:GNX262222 GXT262217:GXT262222 HHP262217:HHP262222 HRL262217:HRL262222 IBH262217:IBH262222 ILD262217:ILD262222 IUZ262217:IUZ262222 JEV262217:JEV262222 JOR262217:JOR262222 JYN262217:JYN262222 KIJ262217:KIJ262222 KSF262217:KSF262222 LCB262217:LCB262222 LLX262217:LLX262222 LVT262217:LVT262222 MFP262217:MFP262222 MPL262217:MPL262222 MZH262217:MZH262222 NJD262217:NJD262222 NSZ262217:NSZ262222 OCV262217:OCV262222 OMR262217:OMR262222 OWN262217:OWN262222 PGJ262217:PGJ262222 PQF262217:PQF262222 QAB262217:QAB262222 QJX262217:QJX262222 QTT262217:QTT262222 RDP262217:RDP262222 RNL262217:RNL262222 RXH262217:RXH262222 SHD262217:SHD262222 SQZ262217:SQZ262222 TAV262217:TAV262222 TKR262217:TKR262222 TUN262217:TUN262222 UEJ262217:UEJ262222 UOF262217:UOF262222 UYB262217:UYB262222 VHX262217:VHX262222 VRT262217:VRT262222 WBP262217:WBP262222 WLL262217:WLL262222 WVH262217:WVH262222 IV327753:IV327758 SR327753:SR327758 ACN327753:ACN327758 AMJ327753:AMJ327758 AWF327753:AWF327758 BGB327753:BGB327758 BPX327753:BPX327758 BZT327753:BZT327758 CJP327753:CJP327758 CTL327753:CTL327758 DDH327753:DDH327758 DND327753:DND327758 DWZ327753:DWZ327758 EGV327753:EGV327758 EQR327753:EQR327758 FAN327753:FAN327758 FKJ327753:FKJ327758 FUF327753:FUF327758 GEB327753:GEB327758 GNX327753:GNX327758 GXT327753:GXT327758 HHP327753:HHP327758 HRL327753:HRL327758 IBH327753:IBH327758 ILD327753:ILD327758 IUZ327753:IUZ327758 JEV327753:JEV327758 JOR327753:JOR327758 JYN327753:JYN327758 KIJ327753:KIJ327758 KSF327753:KSF327758 LCB327753:LCB327758 LLX327753:LLX327758 LVT327753:LVT327758 MFP327753:MFP327758 MPL327753:MPL327758 MZH327753:MZH327758 NJD327753:NJD327758 NSZ327753:NSZ327758 OCV327753:OCV327758 OMR327753:OMR327758 OWN327753:OWN327758 PGJ327753:PGJ327758 PQF327753:PQF327758 QAB327753:QAB327758 QJX327753:QJX327758 QTT327753:QTT327758 RDP327753:RDP327758 RNL327753:RNL327758 RXH327753:RXH327758 SHD327753:SHD327758 SQZ327753:SQZ327758 TAV327753:TAV327758 TKR327753:TKR327758 TUN327753:TUN327758 UEJ327753:UEJ327758 UOF327753:UOF327758 UYB327753:UYB327758 VHX327753:VHX327758 VRT327753:VRT327758 WBP327753:WBP327758 WLL327753:WLL327758 WVH327753:WVH327758 IV393289:IV393294 SR393289:SR393294 ACN393289:ACN393294 AMJ393289:AMJ393294 AWF393289:AWF393294 BGB393289:BGB393294 BPX393289:BPX393294 BZT393289:BZT393294 CJP393289:CJP393294 CTL393289:CTL393294 DDH393289:DDH393294 DND393289:DND393294 DWZ393289:DWZ393294 EGV393289:EGV393294 EQR393289:EQR393294 FAN393289:FAN393294 FKJ393289:FKJ393294 FUF393289:FUF393294 GEB393289:GEB393294 GNX393289:GNX393294 GXT393289:GXT393294 HHP393289:HHP393294 HRL393289:HRL393294 IBH393289:IBH393294 ILD393289:ILD393294 IUZ393289:IUZ393294 JEV393289:JEV393294 JOR393289:JOR393294 JYN393289:JYN393294 KIJ393289:KIJ393294 KSF393289:KSF393294 LCB393289:LCB393294 LLX393289:LLX393294 LVT393289:LVT393294 MFP393289:MFP393294 MPL393289:MPL393294 MZH393289:MZH393294 NJD393289:NJD393294 NSZ393289:NSZ393294 OCV393289:OCV393294 OMR393289:OMR393294 OWN393289:OWN393294 PGJ393289:PGJ393294 PQF393289:PQF393294 QAB393289:QAB393294 QJX393289:QJX393294 QTT393289:QTT393294 RDP393289:RDP393294 RNL393289:RNL393294 RXH393289:RXH393294 SHD393289:SHD393294 SQZ393289:SQZ393294 TAV393289:TAV393294 TKR393289:TKR393294 TUN393289:TUN393294 UEJ393289:UEJ393294 UOF393289:UOF393294 UYB393289:UYB393294 VHX393289:VHX393294 VRT393289:VRT393294 WBP393289:WBP393294 WLL393289:WLL393294 WVH393289:WVH393294 IV458825:IV458830 SR458825:SR458830 ACN458825:ACN458830 AMJ458825:AMJ458830 AWF458825:AWF458830 BGB458825:BGB458830 BPX458825:BPX458830 BZT458825:BZT458830 CJP458825:CJP458830 CTL458825:CTL458830 DDH458825:DDH458830 DND458825:DND458830 DWZ458825:DWZ458830 EGV458825:EGV458830 EQR458825:EQR458830 FAN458825:FAN458830 FKJ458825:FKJ458830 FUF458825:FUF458830 GEB458825:GEB458830 GNX458825:GNX458830 GXT458825:GXT458830 HHP458825:HHP458830 HRL458825:HRL458830 IBH458825:IBH458830 ILD458825:ILD458830 IUZ458825:IUZ458830 JEV458825:JEV458830 JOR458825:JOR458830 JYN458825:JYN458830 KIJ458825:KIJ458830 KSF458825:KSF458830 LCB458825:LCB458830 LLX458825:LLX458830 LVT458825:LVT458830 MFP458825:MFP458830 MPL458825:MPL458830 MZH458825:MZH458830 NJD458825:NJD458830 NSZ458825:NSZ458830 OCV458825:OCV458830 OMR458825:OMR458830 OWN458825:OWN458830 PGJ458825:PGJ458830 PQF458825:PQF458830 QAB458825:QAB458830 QJX458825:QJX458830 QTT458825:QTT458830 RDP458825:RDP458830 RNL458825:RNL458830 RXH458825:RXH458830 SHD458825:SHD458830 SQZ458825:SQZ458830 TAV458825:TAV458830 TKR458825:TKR458830 TUN458825:TUN458830 UEJ458825:UEJ458830 UOF458825:UOF458830 UYB458825:UYB458830 VHX458825:VHX458830 VRT458825:VRT458830 WBP458825:WBP458830 WLL458825:WLL458830 WVH458825:WVH458830 IV524361:IV524366 SR524361:SR524366 ACN524361:ACN524366 AMJ524361:AMJ524366 AWF524361:AWF524366 BGB524361:BGB524366 BPX524361:BPX524366 BZT524361:BZT524366 CJP524361:CJP524366 CTL524361:CTL524366 DDH524361:DDH524366 DND524361:DND524366 DWZ524361:DWZ524366 EGV524361:EGV524366 EQR524361:EQR524366 FAN524361:FAN524366 FKJ524361:FKJ524366 FUF524361:FUF524366 GEB524361:GEB524366 GNX524361:GNX524366 GXT524361:GXT524366 HHP524361:HHP524366 HRL524361:HRL524366 IBH524361:IBH524366 ILD524361:ILD524366 IUZ524361:IUZ524366 JEV524361:JEV524366 JOR524361:JOR524366 JYN524361:JYN524366 KIJ524361:KIJ524366 KSF524361:KSF524366 LCB524361:LCB524366 LLX524361:LLX524366 LVT524361:LVT524366 MFP524361:MFP524366 MPL524361:MPL524366 MZH524361:MZH524366 NJD524361:NJD524366 NSZ524361:NSZ524366 OCV524361:OCV524366 OMR524361:OMR524366 OWN524361:OWN524366 PGJ524361:PGJ524366 PQF524361:PQF524366 QAB524361:QAB524366 QJX524361:QJX524366 QTT524361:QTT524366 RDP524361:RDP524366 RNL524361:RNL524366 RXH524361:RXH524366 SHD524361:SHD524366 SQZ524361:SQZ524366 TAV524361:TAV524366 TKR524361:TKR524366 TUN524361:TUN524366 UEJ524361:UEJ524366 UOF524361:UOF524366 UYB524361:UYB524366 VHX524361:VHX524366 VRT524361:VRT524366 WBP524361:WBP524366 WLL524361:WLL524366 WVH524361:WVH524366 IV589897:IV589902 SR589897:SR589902 ACN589897:ACN589902 AMJ589897:AMJ589902 AWF589897:AWF589902 BGB589897:BGB589902 BPX589897:BPX589902 BZT589897:BZT589902 CJP589897:CJP589902 CTL589897:CTL589902 DDH589897:DDH589902 DND589897:DND589902 DWZ589897:DWZ589902 EGV589897:EGV589902 EQR589897:EQR589902 FAN589897:FAN589902 FKJ589897:FKJ589902 FUF589897:FUF589902 GEB589897:GEB589902 GNX589897:GNX589902 GXT589897:GXT589902 HHP589897:HHP589902 HRL589897:HRL589902 IBH589897:IBH589902 ILD589897:ILD589902 IUZ589897:IUZ589902 JEV589897:JEV589902 JOR589897:JOR589902 JYN589897:JYN589902 KIJ589897:KIJ589902 KSF589897:KSF589902 LCB589897:LCB589902 LLX589897:LLX589902 LVT589897:LVT589902 MFP589897:MFP589902 MPL589897:MPL589902 MZH589897:MZH589902 NJD589897:NJD589902 NSZ589897:NSZ589902 OCV589897:OCV589902 OMR589897:OMR589902 OWN589897:OWN589902 PGJ589897:PGJ589902 PQF589897:PQF589902 QAB589897:QAB589902 QJX589897:QJX589902 QTT589897:QTT589902 RDP589897:RDP589902 RNL589897:RNL589902 RXH589897:RXH589902 SHD589897:SHD589902 SQZ589897:SQZ589902 TAV589897:TAV589902 TKR589897:TKR589902 TUN589897:TUN589902 UEJ589897:UEJ589902 UOF589897:UOF589902 UYB589897:UYB589902 VHX589897:VHX589902 VRT589897:VRT589902 WBP589897:WBP589902 WLL589897:WLL589902 WVH589897:WVH589902 IV655433:IV655438 SR655433:SR655438 ACN655433:ACN655438 AMJ655433:AMJ655438 AWF655433:AWF655438 BGB655433:BGB655438 BPX655433:BPX655438 BZT655433:BZT655438 CJP655433:CJP655438 CTL655433:CTL655438 DDH655433:DDH655438 DND655433:DND655438 DWZ655433:DWZ655438 EGV655433:EGV655438 EQR655433:EQR655438 FAN655433:FAN655438 FKJ655433:FKJ655438 FUF655433:FUF655438 GEB655433:GEB655438 GNX655433:GNX655438 GXT655433:GXT655438 HHP655433:HHP655438 HRL655433:HRL655438 IBH655433:IBH655438 ILD655433:ILD655438 IUZ655433:IUZ655438 JEV655433:JEV655438 JOR655433:JOR655438 JYN655433:JYN655438 KIJ655433:KIJ655438 KSF655433:KSF655438 LCB655433:LCB655438 LLX655433:LLX655438 LVT655433:LVT655438 MFP655433:MFP655438 MPL655433:MPL655438 MZH655433:MZH655438 NJD655433:NJD655438 NSZ655433:NSZ655438 OCV655433:OCV655438 OMR655433:OMR655438 OWN655433:OWN655438 PGJ655433:PGJ655438 PQF655433:PQF655438 QAB655433:QAB655438 QJX655433:QJX655438 QTT655433:QTT655438 RDP655433:RDP655438 RNL655433:RNL655438 RXH655433:RXH655438 SHD655433:SHD655438 SQZ655433:SQZ655438 TAV655433:TAV655438 TKR655433:TKR655438 TUN655433:TUN655438 UEJ655433:UEJ655438 UOF655433:UOF655438 UYB655433:UYB655438 VHX655433:VHX655438 VRT655433:VRT655438 WBP655433:WBP655438 WLL655433:WLL655438 WVH655433:WVH655438 IV720969:IV720974 SR720969:SR720974 ACN720969:ACN720974 AMJ720969:AMJ720974 AWF720969:AWF720974 BGB720969:BGB720974 BPX720969:BPX720974 BZT720969:BZT720974 CJP720969:CJP720974 CTL720969:CTL720974 DDH720969:DDH720974 DND720969:DND720974 DWZ720969:DWZ720974 EGV720969:EGV720974 EQR720969:EQR720974 FAN720969:FAN720974 FKJ720969:FKJ720974 FUF720969:FUF720974 GEB720969:GEB720974 GNX720969:GNX720974 GXT720969:GXT720974 HHP720969:HHP720974 HRL720969:HRL720974 IBH720969:IBH720974 ILD720969:ILD720974 IUZ720969:IUZ720974 JEV720969:JEV720974 JOR720969:JOR720974 JYN720969:JYN720974 KIJ720969:KIJ720974 KSF720969:KSF720974 LCB720969:LCB720974 LLX720969:LLX720974 LVT720969:LVT720974 MFP720969:MFP720974 MPL720969:MPL720974 MZH720969:MZH720974 NJD720969:NJD720974 NSZ720969:NSZ720974 OCV720969:OCV720974 OMR720969:OMR720974 OWN720969:OWN720974 PGJ720969:PGJ720974 PQF720969:PQF720974 QAB720969:QAB720974 QJX720969:QJX720974 QTT720969:QTT720974 RDP720969:RDP720974 RNL720969:RNL720974 RXH720969:RXH720974 SHD720969:SHD720974 SQZ720969:SQZ720974 TAV720969:TAV720974 TKR720969:TKR720974 TUN720969:TUN720974 UEJ720969:UEJ720974 UOF720969:UOF720974 UYB720969:UYB720974 VHX720969:VHX720974 VRT720969:VRT720974 WBP720969:WBP720974 WLL720969:WLL720974 WVH720969:WVH720974 IV786505:IV786510 SR786505:SR786510 ACN786505:ACN786510 AMJ786505:AMJ786510 AWF786505:AWF786510 BGB786505:BGB786510 BPX786505:BPX786510 BZT786505:BZT786510 CJP786505:CJP786510 CTL786505:CTL786510 DDH786505:DDH786510 DND786505:DND786510 DWZ786505:DWZ786510 EGV786505:EGV786510 EQR786505:EQR786510 FAN786505:FAN786510 FKJ786505:FKJ786510 FUF786505:FUF786510 GEB786505:GEB786510 GNX786505:GNX786510 GXT786505:GXT786510 HHP786505:HHP786510 HRL786505:HRL786510 IBH786505:IBH786510 ILD786505:ILD786510 IUZ786505:IUZ786510 JEV786505:JEV786510 JOR786505:JOR786510 JYN786505:JYN786510 KIJ786505:KIJ786510 KSF786505:KSF786510 LCB786505:LCB786510 LLX786505:LLX786510 LVT786505:LVT786510 MFP786505:MFP786510 MPL786505:MPL786510 MZH786505:MZH786510 NJD786505:NJD786510 NSZ786505:NSZ786510 OCV786505:OCV786510 OMR786505:OMR786510 OWN786505:OWN786510 PGJ786505:PGJ786510 PQF786505:PQF786510 QAB786505:QAB786510 QJX786505:QJX786510 QTT786505:QTT786510 RDP786505:RDP786510 RNL786505:RNL786510 RXH786505:RXH786510 SHD786505:SHD786510 SQZ786505:SQZ786510 TAV786505:TAV786510 TKR786505:TKR786510 TUN786505:TUN786510 UEJ786505:UEJ786510 UOF786505:UOF786510 UYB786505:UYB786510 VHX786505:VHX786510 VRT786505:VRT786510 WBP786505:WBP786510 WLL786505:WLL786510 WVH786505:WVH786510 IV852041:IV852046 SR852041:SR852046 ACN852041:ACN852046 AMJ852041:AMJ852046 AWF852041:AWF852046 BGB852041:BGB852046 BPX852041:BPX852046 BZT852041:BZT852046 CJP852041:CJP852046 CTL852041:CTL852046 DDH852041:DDH852046 DND852041:DND852046 DWZ852041:DWZ852046 EGV852041:EGV852046 EQR852041:EQR852046 FAN852041:FAN852046 FKJ852041:FKJ852046 FUF852041:FUF852046 GEB852041:GEB852046 GNX852041:GNX852046 GXT852041:GXT852046 HHP852041:HHP852046 HRL852041:HRL852046 IBH852041:IBH852046 ILD852041:ILD852046 IUZ852041:IUZ852046 JEV852041:JEV852046 JOR852041:JOR852046 JYN852041:JYN852046 KIJ852041:KIJ852046 KSF852041:KSF852046 LCB852041:LCB852046 LLX852041:LLX852046 LVT852041:LVT852046 MFP852041:MFP852046 MPL852041:MPL852046 MZH852041:MZH852046 NJD852041:NJD852046 NSZ852041:NSZ852046 OCV852041:OCV852046 OMR852041:OMR852046 OWN852041:OWN852046 PGJ852041:PGJ852046 PQF852041:PQF852046 QAB852041:QAB852046 QJX852041:QJX852046 QTT852041:QTT852046 RDP852041:RDP852046 RNL852041:RNL852046 RXH852041:RXH852046 SHD852041:SHD852046 SQZ852041:SQZ852046 TAV852041:TAV852046 TKR852041:TKR852046 TUN852041:TUN852046 UEJ852041:UEJ852046 UOF852041:UOF852046 UYB852041:UYB852046 VHX852041:VHX852046 VRT852041:VRT852046 WBP852041:WBP852046 WLL852041:WLL852046 WVH852041:WVH852046 IV917577:IV917582 SR917577:SR917582 ACN917577:ACN917582 AMJ917577:AMJ917582 AWF917577:AWF917582 BGB917577:BGB917582 BPX917577:BPX917582 BZT917577:BZT917582 CJP917577:CJP917582 CTL917577:CTL917582 DDH917577:DDH917582 DND917577:DND917582 DWZ917577:DWZ917582 EGV917577:EGV917582 EQR917577:EQR917582 FAN917577:FAN917582 FKJ917577:FKJ917582 FUF917577:FUF917582 GEB917577:GEB917582 GNX917577:GNX917582 GXT917577:GXT917582 HHP917577:HHP917582 HRL917577:HRL917582 IBH917577:IBH917582 ILD917577:ILD917582 IUZ917577:IUZ917582 JEV917577:JEV917582 JOR917577:JOR917582 JYN917577:JYN917582 KIJ917577:KIJ917582 KSF917577:KSF917582 LCB917577:LCB917582 LLX917577:LLX917582 LVT917577:LVT917582 MFP917577:MFP917582 MPL917577:MPL917582 MZH917577:MZH917582 NJD917577:NJD917582 NSZ917577:NSZ917582 OCV917577:OCV917582 OMR917577:OMR917582 OWN917577:OWN917582 PGJ917577:PGJ917582 PQF917577:PQF917582 QAB917577:QAB917582 QJX917577:QJX917582 QTT917577:QTT917582 RDP917577:RDP917582 RNL917577:RNL917582 RXH917577:RXH917582 SHD917577:SHD917582 SQZ917577:SQZ917582 TAV917577:TAV917582 TKR917577:TKR917582 TUN917577:TUN917582 UEJ917577:UEJ917582 UOF917577:UOF917582 UYB917577:UYB917582 VHX917577:VHX917582 VRT917577:VRT917582 WBP917577:WBP917582 WLL917577:WLL917582 WVH917577:WVH917582 IV983113:IV983118 SR983113:SR983118 ACN983113:ACN983118 AMJ983113:AMJ983118 AWF983113:AWF983118 BGB983113:BGB983118 BPX983113:BPX983118 BZT983113:BZT983118 CJP983113:CJP983118 CTL983113:CTL983118 DDH983113:DDH983118 DND983113:DND983118 DWZ983113:DWZ983118 EGV983113:EGV983118 EQR983113:EQR983118 FAN983113:FAN983118 FKJ983113:FKJ983118 FUF983113:FUF983118 GEB983113:GEB983118 GNX983113:GNX983118 GXT983113:GXT983118 HHP983113:HHP983118 HRL983113:HRL983118 IBH983113:IBH983118 ILD983113:ILD983118 IUZ983113:IUZ983118 JEV983113:JEV983118 JOR983113:JOR983118 JYN983113:JYN983118 KIJ983113:KIJ983118 KSF983113:KSF983118 LCB983113:LCB983118 LLX983113:LLX983118 LVT983113:LVT983118 MFP983113:MFP983118 MPL983113:MPL983118 MZH983113:MZH983118 NJD983113:NJD983118 NSZ983113:NSZ983118 OCV983113:OCV983118 OMR983113:OMR983118 OWN983113:OWN983118 PGJ983113:PGJ983118 PQF983113:PQF983118 QAB983113:QAB983118 QJX983113:QJX983118 QTT983113:QTT983118 RDP983113:RDP983118 RNL983113:RNL983118 RXH983113:RXH983118 SHD983113:SHD983118 SQZ983113:SQZ983118 TAV983113:TAV983118 TKR983113:TKR983118 TUN983113:TUN983118 UEJ983113:UEJ983118 UOF983113:UOF983118 UYB983113:UYB983118 VHX983113:VHX983118 VRT983113:VRT983118 WBP983113:WBP983118 WLL983113:WLL983118 WVH983113:WVH983118 SHD983078:SHD983080 IV65596:IV65598 SR65596:SR65598 ACN65596:ACN65598 AMJ65596:AMJ65598 AWF65596:AWF65598 BGB65596:BGB65598 BPX65596:BPX65598 BZT65596:BZT65598 CJP65596:CJP65598 CTL65596:CTL65598 DDH65596:DDH65598 DND65596:DND65598 DWZ65596:DWZ65598 EGV65596:EGV65598 EQR65596:EQR65598 FAN65596:FAN65598 FKJ65596:FKJ65598 FUF65596:FUF65598 GEB65596:GEB65598 GNX65596:GNX65598 GXT65596:GXT65598 HHP65596:HHP65598 HRL65596:HRL65598 IBH65596:IBH65598 ILD65596:ILD65598 IUZ65596:IUZ65598 JEV65596:JEV65598 JOR65596:JOR65598 JYN65596:JYN65598 KIJ65596:KIJ65598 KSF65596:KSF65598 LCB65596:LCB65598 LLX65596:LLX65598 LVT65596:LVT65598 MFP65596:MFP65598 MPL65596:MPL65598 MZH65596:MZH65598 NJD65596:NJD65598 NSZ65596:NSZ65598 OCV65596:OCV65598 OMR65596:OMR65598 OWN65596:OWN65598 PGJ65596:PGJ65598 PQF65596:PQF65598 QAB65596:QAB65598 QJX65596:QJX65598 QTT65596:QTT65598 RDP65596:RDP65598 RNL65596:RNL65598 RXH65596:RXH65598 SHD65596:SHD65598 SQZ65596:SQZ65598 TAV65596:TAV65598 TKR65596:TKR65598 TUN65596:TUN65598 UEJ65596:UEJ65598 UOF65596:UOF65598 UYB65596:UYB65598 VHX65596:VHX65598 VRT65596:VRT65598 WBP65596:WBP65598 WLL65596:WLL65598 WVH65596:WVH65598 IV131132:IV131134 SR131132:SR131134 ACN131132:ACN131134 AMJ131132:AMJ131134 AWF131132:AWF131134 BGB131132:BGB131134 BPX131132:BPX131134 BZT131132:BZT131134 CJP131132:CJP131134 CTL131132:CTL131134 DDH131132:DDH131134 DND131132:DND131134 DWZ131132:DWZ131134 EGV131132:EGV131134 EQR131132:EQR131134 FAN131132:FAN131134 FKJ131132:FKJ131134 FUF131132:FUF131134 GEB131132:GEB131134 GNX131132:GNX131134 GXT131132:GXT131134 HHP131132:HHP131134 HRL131132:HRL131134 IBH131132:IBH131134 ILD131132:ILD131134 IUZ131132:IUZ131134 JEV131132:JEV131134 JOR131132:JOR131134 JYN131132:JYN131134 KIJ131132:KIJ131134 KSF131132:KSF131134 LCB131132:LCB131134 LLX131132:LLX131134 LVT131132:LVT131134 MFP131132:MFP131134 MPL131132:MPL131134 MZH131132:MZH131134 NJD131132:NJD131134 NSZ131132:NSZ131134 OCV131132:OCV131134 OMR131132:OMR131134 OWN131132:OWN131134 PGJ131132:PGJ131134 PQF131132:PQF131134 QAB131132:QAB131134 QJX131132:QJX131134 QTT131132:QTT131134 RDP131132:RDP131134 RNL131132:RNL131134 RXH131132:RXH131134 SHD131132:SHD131134 SQZ131132:SQZ131134 TAV131132:TAV131134 TKR131132:TKR131134 TUN131132:TUN131134 UEJ131132:UEJ131134 UOF131132:UOF131134 UYB131132:UYB131134 VHX131132:VHX131134 VRT131132:VRT131134 WBP131132:WBP131134 WLL131132:WLL131134 WVH131132:WVH131134 IV196668:IV196670 SR196668:SR196670 ACN196668:ACN196670 AMJ196668:AMJ196670 AWF196668:AWF196670 BGB196668:BGB196670 BPX196668:BPX196670 BZT196668:BZT196670 CJP196668:CJP196670 CTL196668:CTL196670 DDH196668:DDH196670 DND196668:DND196670 DWZ196668:DWZ196670 EGV196668:EGV196670 EQR196668:EQR196670 FAN196668:FAN196670 FKJ196668:FKJ196670 FUF196668:FUF196670 GEB196668:GEB196670 GNX196668:GNX196670 GXT196668:GXT196670 HHP196668:HHP196670 HRL196668:HRL196670 IBH196668:IBH196670 ILD196668:ILD196670 IUZ196668:IUZ196670 JEV196668:JEV196670 JOR196668:JOR196670 JYN196668:JYN196670 KIJ196668:KIJ196670 KSF196668:KSF196670 LCB196668:LCB196670 LLX196668:LLX196670 LVT196668:LVT196670 MFP196668:MFP196670 MPL196668:MPL196670 MZH196668:MZH196670 NJD196668:NJD196670 NSZ196668:NSZ196670 OCV196668:OCV196670 OMR196668:OMR196670 OWN196668:OWN196670 PGJ196668:PGJ196670 PQF196668:PQF196670 QAB196668:QAB196670 QJX196668:QJX196670 QTT196668:QTT196670 RDP196668:RDP196670 RNL196668:RNL196670 RXH196668:RXH196670 SHD196668:SHD196670 SQZ196668:SQZ196670 TAV196668:TAV196670 TKR196668:TKR196670 TUN196668:TUN196670 UEJ196668:UEJ196670 UOF196668:UOF196670 UYB196668:UYB196670 VHX196668:VHX196670 VRT196668:VRT196670 WBP196668:WBP196670 WLL196668:WLL196670 WVH196668:WVH196670 IV262204:IV262206 SR262204:SR262206 ACN262204:ACN262206 AMJ262204:AMJ262206 AWF262204:AWF262206 BGB262204:BGB262206 BPX262204:BPX262206 BZT262204:BZT262206 CJP262204:CJP262206 CTL262204:CTL262206 DDH262204:DDH262206 DND262204:DND262206 DWZ262204:DWZ262206 EGV262204:EGV262206 EQR262204:EQR262206 FAN262204:FAN262206 FKJ262204:FKJ262206 FUF262204:FUF262206 GEB262204:GEB262206 GNX262204:GNX262206 GXT262204:GXT262206 HHP262204:HHP262206 HRL262204:HRL262206 IBH262204:IBH262206 ILD262204:ILD262206 IUZ262204:IUZ262206 JEV262204:JEV262206 JOR262204:JOR262206 JYN262204:JYN262206 KIJ262204:KIJ262206 KSF262204:KSF262206 LCB262204:LCB262206 LLX262204:LLX262206 LVT262204:LVT262206 MFP262204:MFP262206 MPL262204:MPL262206 MZH262204:MZH262206 NJD262204:NJD262206 NSZ262204:NSZ262206 OCV262204:OCV262206 OMR262204:OMR262206 OWN262204:OWN262206 PGJ262204:PGJ262206 PQF262204:PQF262206 QAB262204:QAB262206 QJX262204:QJX262206 QTT262204:QTT262206 RDP262204:RDP262206 RNL262204:RNL262206 RXH262204:RXH262206 SHD262204:SHD262206 SQZ262204:SQZ262206 TAV262204:TAV262206 TKR262204:TKR262206 TUN262204:TUN262206 UEJ262204:UEJ262206 UOF262204:UOF262206 UYB262204:UYB262206 VHX262204:VHX262206 VRT262204:VRT262206 WBP262204:WBP262206 WLL262204:WLL262206 WVH262204:WVH262206 IV327740:IV327742 SR327740:SR327742 ACN327740:ACN327742 AMJ327740:AMJ327742 AWF327740:AWF327742 BGB327740:BGB327742 BPX327740:BPX327742 BZT327740:BZT327742 CJP327740:CJP327742 CTL327740:CTL327742 DDH327740:DDH327742 DND327740:DND327742 DWZ327740:DWZ327742 EGV327740:EGV327742 EQR327740:EQR327742 FAN327740:FAN327742 FKJ327740:FKJ327742 FUF327740:FUF327742 GEB327740:GEB327742 GNX327740:GNX327742 GXT327740:GXT327742 HHP327740:HHP327742 HRL327740:HRL327742 IBH327740:IBH327742 ILD327740:ILD327742 IUZ327740:IUZ327742 JEV327740:JEV327742 JOR327740:JOR327742 JYN327740:JYN327742 KIJ327740:KIJ327742 KSF327740:KSF327742 LCB327740:LCB327742 LLX327740:LLX327742 LVT327740:LVT327742 MFP327740:MFP327742 MPL327740:MPL327742 MZH327740:MZH327742 NJD327740:NJD327742 NSZ327740:NSZ327742 OCV327740:OCV327742 OMR327740:OMR327742 OWN327740:OWN327742 PGJ327740:PGJ327742 PQF327740:PQF327742 QAB327740:QAB327742 QJX327740:QJX327742 QTT327740:QTT327742 RDP327740:RDP327742 RNL327740:RNL327742 RXH327740:RXH327742 SHD327740:SHD327742 SQZ327740:SQZ327742 TAV327740:TAV327742 TKR327740:TKR327742 TUN327740:TUN327742 UEJ327740:UEJ327742 UOF327740:UOF327742 UYB327740:UYB327742 VHX327740:VHX327742 VRT327740:VRT327742 WBP327740:WBP327742 WLL327740:WLL327742 WVH327740:WVH327742 IV393276:IV393278 SR393276:SR393278 ACN393276:ACN393278 AMJ393276:AMJ393278 AWF393276:AWF393278 BGB393276:BGB393278 BPX393276:BPX393278 BZT393276:BZT393278 CJP393276:CJP393278 CTL393276:CTL393278 DDH393276:DDH393278 DND393276:DND393278 DWZ393276:DWZ393278 EGV393276:EGV393278 EQR393276:EQR393278 FAN393276:FAN393278 FKJ393276:FKJ393278 FUF393276:FUF393278 GEB393276:GEB393278 GNX393276:GNX393278 GXT393276:GXT393278 HHP393276:HHP393278 HRL393276:HRL393278 IBH393276:IBH393278 ILD393276:ILD393278 IUZ393276:IUZ393278 JEV393276:JEV393278 JOR393276:JOR393278 JYN393276:JYN393278 KIJ393276:KIJ393278 KSF393276:KSF393278 LCB393276:LCB393278 LLX393276:LLX393278 LVT393276:LVT393278 MFP393276:MFP393278 MPL393276:MPL393278 MZH393276:MZH393278 NJD393276:NJD393278 NSZ393276:NSZ393278 OCV393276:OCV393278 OMR393276:OMR393278 OWN393276:OWN393278 PGJ393276:PGJ393278 PQF393276:PQF393278 QAB393276:QAB393278 QJX393276:QJX393278 QTT393276:QTT393278 RDP393276:RDP393278 RNL393276:RNL393278 RXH393276:RXH393278 SHD393276:SHD393278 SQZ393276:SQZ393278 TAV393276:TAV393278 TKR393276:TKR393278 TUN393276:TUN393278 UEJ393276:UEJ393278 UOF393276:UOF393278 UYB393276:UYB393278 VHX393276:VHX393278 VRT393276:VRT393278 WBP393276:WBP393278 WLL393276:WLL393278 WVH393276:WVH393278 IV458812:IV458814 SR458812:SR458814 ACN458812:ACN458814 AMJ458812:AMJ458814 AWF458812:AWF458814 BGB458812:BGB458814 BPX458812:BPX458814 BZT458812:BZT458814 CJP458812:CJP458814 CTL458812:CTL458814 DDH458812:DDH458814 DND458812:DND458814 DWZ458812:DWZ458814 EGV458812:EGV458814 EQR458812:EQR458814 FAN458812:FAN458814 FKJ458812:FKJ458814 FUF458812:FUF458814 GEB458812:GEB458814 GNX458812:GNX458814 GXT458812:GXT458814 HHP458812:HHP458814 HRL458812:HRL458814 IBH458812:IBH458814 ILD458812:ILD458814 IUZ458812:IUZ458814 JEV458812:JEV458814 JOR458812:JOR458814 JYN458812:JYN458814 KIJ458812:KIJ458814 KSF458812:KSF458814 LCB458812:LCB458814 LLX458812:LLX458814 LVT458812:LVT458814 MFP458812:MFP458814 MPL458812:MPL458814 MZH458812:MZH458814 NJD458812:NJD458814 NSZ458812:NSZ458814 OCV458812:OCV458814 OMR458812:OMR458814 OWN458812:OWN458814 PGJ458812:PGJ458814 PQF458812:PQF458814 QAB458812:QAB458814 QJX458812:QJX458814 QTT458812:QTT458814 RDP458812:RDP458814 RNL458812:RNL458814 RXH458812:RXH458814 SHD458812:SHD458814 SQZ458812:SQZ458814 TAV458812:TAV458814 TKR458812:TKR458814 TUN458812:TUN458814 UEJ458812:UEJ458814 UOF458812:UOF458814 UYB458812:UYB458814 VHX458812:VHX458814 VRT458812:VRT458814 WBP458812:WBP458814 WLL458812:WLL458814 WVH458812:WVH458814 IV524348:IV524350 SR524348:SR524350 ACN524348:ACN524350 AMJ524348:AMJ524350 AWF524348:AWF524350 BGB524348:BGB524350 BPX524348:BPX524350 BZT524348:BZT524350 CJP524348:CJP524350 CTL524348:CTL524350 DDH524348:DDH524350 DND524348:DND524350 DWZ524348:DWZ524350 EGV524348:EGV524350 EQR524348:EQR524350 FAN524348:FAN524350 FKJ524348:FKJ524350 FUF524348:FUF524350 GEB524348:GEB524350 GNX524348:GNX524350 GXT524348:GXT524350 HHP524348:HHP524350 HRL524348:HRL524350 IBH524348:IBH524350 ILD524348:ILD524350 IUZ524348:IUZ524350 JEV524348:JEV524350 JOR524348:JOR524350 JYN524348:JYN524350 KIJ524348:KIJ524350 KSF524348:KSF524350 LCB524348:LCB524350 LLX524348:LLX524350 LVT524348:LVT524350 MFP524348:MFP524350 MPL524348:MPL524350 MZH524348:MZH524350 NJD524348:NJD524350 NSZ524348:NSZ524350 OCV524348:OCV524350 OMR524348:OMR524350 OWN524348:OWN524350 PGJ524348:PGJ524350 PQF524348:PQF524350 QAB524348:QAB524350 QJX524348:QJX524350 QTT524348:QTT524350 RDP524348:RDP524350 RNL524348:RNL524350 RXH524348:RXH524350 SHD524348:SHD524350 SQZ524348:SQZ524350 TAV524348:TAV524350 TKR524348:TKR524350 TUN524348:TUN524350 UEJ524348:UEJ524350 UOF524348:UOF524350 UYB524348:UYB524350 VHX524348:VHX524350 VRT524348:VRT524350 WBP524348:WBP524350 WLL524348:WLL524350 WVH524348:WVH524350 IV589884:IV589886 SR589884:SR589886 ACN589884:ACN589886 AMJ589884:AMJ589886 AWF589884:AWF589886 BGB589884:BGB589886 BPX589884:BPX589886 BZT589884:BZT589886 CJP589884:CJP589886 CTL589884:CTL589886 DDH589884:DDH589886 DND589884:DND589886 DWZ589884:DWZ589886 EGV589884:EGV589886 EQR589884:EQR589886 FAN589884:FAN589886 FKJ589884:FKJ589886 FUF589884:FUF589886 GEB589884:GEB589886 GNX589884:GNX589886 GXT589884:GXT589886 HHP589884:HHP589886 HRL589884:HRL589886 IBH589884:IBH589886 ILD589884:ILD589886 IUZ589884:IUZ589886 JEV589884:JEV589886 JOR589884:JOR589886 JYN589884:JYN589886 KIJ589884:KIJ589886 KSF589884:KSF589886 LCB589884:LCB589886 LLX589884:LLX589886 LVT589884:LVT589886 MFP589884:MFP589886 MPL589884:MPL589886 MZH589884:MZH589886 NJD589884:NJD589886 NSZ589884:NSZ589886 OCV589884:OCV589886 OMR589884:OMR589886 OWN589884:OWN589886 PGJ589884:PGJ589886 PQF589884:PQF589886 QAB589884:QAB589886 QJX589884:QJX589886 QTT589884:QTT589886 RDP589884:RDP589886 RNL589884:RNL589886 RXH589884:RXH589886 SHD589884:SHD589886 SQZ589884:SQZ589886 TAV589884:TAV589886 TKR589884:TKR589886 TUN589884:TUN589886 UEJ589884:UEJ589886 UOF589884:UOF589886 UYB589884:UYB589886 VHX589884:VHX589886 VRT589884:VRT589886 WBP589884:WBP589886 WLL589884:WLL589886 WVH589884:WVH589886 IV655420:IV655422 SR655420:SR655422 ACN655420:ACN655422 AMJ655420:AMJ655422 AWF655420:AWF655422 BGB655420:BGB655422 BPX655420:BPX655422 BZT655420:BZT655422 CJP655420:CJP655422 CTL655420:CTL655422 DDH655420:DDH655422 DND655420:DND655422 DWZ655420:DWZ655422 EGV655420:EGV655422 EQR655420:EQR655422 FAN655420:FAN655422 FKJ655420:FKJ655422 FUF655420:FUF655422 GEB655420:GEB655422 GNX655420:GNX655422 GXT655420:GXT655422 HHP655420:HHP655422 HRL655420:HRL655422 IBH655420:IBH655422 ILD655420:ILD655422 IUZ655420:IUZ655422 JEV655420:JEV655422 JOR655420:JOR655422 JYN655420:JYN655422 KIJ655420:KIJ655422 KSF655420:KSF655422 LCB655420:LCB655422 LLX655420:LLX655422 LVT655420:LVT655422 MFP655420:MFP655422 MPL655420:MPL655422 MZH655420:MZH655422 NJD655420:NJD655422 NSZ655420:NSZ655422 OCV655420:OCV655422 OMR655420:OMR655422 OWN655420:OWN655422 PGJ655420:PGJ655422 PQF655420:PQF655422 QAB655420:QAB655422 QJX655420:QJX655422 QTT655420:QTT655422 RDP655420:RDP655422 RNL655420:RNL655422 RXH655420:RXH655422 SHD655420:SHD655422 SQZ655420:SQZ655422 TAV655420:TAV655422 TKR655420:TKR655422 TUN655420:TUN655422 UEJ655420:UEJ655422 UOF655420:UOF655422 UYB655420:UYB655422 VHX655420:VHX655422 VRT655420:VRT655422 WBP655420:WBP655422 WLL655420:WLL655422 WVH655420:WVH655422 IV720956:IV720958 SR720956:SR720958 ACN720956:ACN720958 AMJ720956:AMJ720958 AWF720956:AWF720958 BGB720956:BGB720958 BPX720956:BPX720958 BZT720956:BZT720958 CJP720956:CJP720958 CTL720956:CTL720958 DDH720956:DDH720958 DND720956:DND720958 DWZ720956:DWZ720958 EGV720956:EGV720958 EQR720956:EQR720958 FAN720956:FAN720958 FKJ720956:FKJ720958 FUF720956:FUF720958 GEB720956:GEB720958 GNX720956:GNX720958 GXT720956:GXT720958 HHP720956:HHP720958 HRL720956:HRL720958 IBH720956:IBH720958 ILD720956:ILD720958 IUZ720956:IUZ720958 JEV720956:JEV720958 JOR720956:JOR720958 JYN720956:JYN720958 KIJ720956:KIJ720958 KSF720956:KSF720958 LCB720956:LCB720958 LLX720956:LLX720958 LVT720956:LVT720958 MFP720956:MFP720958 MPL720956:MPL720958 MZH720956:MZH720958 NJD720956:NJD720958 NSZ720956:NSZ720958 OCV720956:OCV720958 OMR720956:OMR720958 OWN720956:OWN720958 PGJ720956:PGJ720958 PQF720956:PQF720958 QAB720956:QAB720958 QJX720956:QJX720958 QTT720956:QTT720958 RDP720956:RDP720958 RNL720956:RNL720958 RXH720956:RXH720958 SHD720956:SHD720958 SQZ720956:SQZ720958 TAV720956:TAV720958 TKR720956:TKR720958 TUN720956:TUN720958 UEJ720956:UEJ720958 UOF720956:UOF720958 UYB720956:UYB720958 VHX720956:VHX720958 VRT720956:VRT720958 WBP720956:WBP720958 WLL720956:WLL720958 WVH720956:WVH720958 IV786492:IV786494 SR786492:SR786494 ACN786492:ACN786494 AMJ786492:AMJ786494 AWF786492:AWF786494 BGB786492:BGB786494 BPX786492:BPX786494 BZT786492:BZT786494 CJP786492:CJP786494 CTL786492:CTL786494 DDH786492:DDH786494 DND786492:DND786494 DWZ786492:DWZ786494 EGV786492:EGV786494 EQR786492:EQR786494 FAN786492:FAN786494 FKJ786492:FKJ786494 FUF786492:FUF786494 GEB786492:GEB786494 GNX786492:GNX786494 GXT786492:GXT786494 HHP786492:HHP786494 HRL786492:HRL786494 IBH786492:IBH786494 ILD786492:ILD786494 IUZ786492:IUZ786494 JEV786492:JEV786494 JOR786492:JOR786494 JYN786492:JYN786494 KIJ786492:KIJ786494 KSF786492:KSF786494 LCB786492:LCB786494 LLX786492:LLX786494 LVT786492:LVT786494 MFP786492:MFP786494 MPL786492:MPL786494 MZH786492:MZH786494 NJD786492:NJD786494 NSZ786492:NSZ786494 OCV786492:OCV786494 OMR786492:OMR786494 OWN786492:OWN786494 PGJ786492:PGJ786494 PQF786492:PQF786494 QAB786492:QAB786494 QJX786492:QJX786494 QTT786492:QTT786494 RDP786492:RDP786494 RNL786492:RNL786494 RXH786492:RXH786494 SHD786492:SHD786494 SQZ786492:SQZ786494 TAV786492:TAV786494 TKR786492:TKR786494 TUN786492:TUN786494 UEJ786492:UEJ786494 UOF786492:UOF786494 UYB786492:UYB786494 VHX786492:VHX786494 VRT786492:VRT786494 WBP786492:WBP786494 WLL786492:WLL786494 WVH786492:WVH786494 IV852028:IV852030 SR852028:SR852030 ACN852028:ACN852030 AMJ852028:AMJ852030 AWF852028:AWF852030 BGB852028:BGB852030 BPX852028:BPX852030 BZT852028:BZT852030 CJP852028:CJP852030 CTL852028:CTL852030 DDH852028:DDH852030 DND852028:DND852030 DWZ852028:DWZ852030 EGV852028:EGV852030 EQR852028:EQR852030 FAN852028:FAN852030 FKJ852028:FKJ852030 FUF852028:FUF852030 GEB852028:GEB852030 GNX852028:GNX852030 GXT852028:GXT852030 HHP852028:HHP852030 HRL852028:HRL852030 IBH852028:IBH852030 ILD852028:ILD852030 IUZ852028:IUZ852030 JEV852028:JEV852030 JOR852028:JOR852030 JYN852028:JYN852030 KIJ852028:KIJ852030 KSF852028:KSF852030 LCB852028:LCB852030 LLX852028:LLX852030 LVT852028:LVT852030 MFP852028:MFP852030 MPL852028:MPL852030 MZH852028:MZH852030 NJD852028:NJD852030 NSZ852028:NSZ852030 OCV852028:OCV852030 OMR852028:OMR852030 OWN852028:OWN852030 PGJ852028:PGJ852030 PQF852028:PQF852030 QAB852028:QAB852030 QJX852028:QJX852030 QTT852028:QTT852030 RDP852028:RDP852030 RNL852028:RNL852030 RXH852028:RXH852030 SHD852028:SHD852030 SQZ852028:SQZ852030 TAV852028:TAV852030 TKR852028:TKR852030 TUN852028:TUN852030 UEJ852028:UEJ852030 UOF852028:UOF852030 UYB852028:UYB852030 VHX852028:VHX852030 VRT852028:VRT852030 WBP852028:WBP852030 WLL852028:WLL852030 WVH852028:WVH852030 IV917564:IV917566 SR917564:SR917566 ACN917564:ACN917566 AMJ917564:AMJ917566 AWF917564:AWF917566 BGB917564:BGB917566 BPX917564:BPX917566 BZT917564:BZT917566 CJP917564:CJP917566 CTL917564:CTL917566 DDH917564:DDH917566 DND917564:DND917566 DWZ917564:DWZ917566 EGV917564:EGV917566 EQR917564:EQR917566 FAN917564:FAN917566 FKJ917564:FKJ917566 FUF917564:FUF917566 GEB917564:GEB917566 GNX917564:GNX917566 GXT917564:GXT917566 HHP917564:HHP917566 HRL917564:HRL917566 IBH917564:IBH917566 ILD917564:ILD917566 IUZ917564:IUZ917566 JEV917564:JEV917566 JOR917564:JOR917566 JYN917564:JYN917566 KIJ917564:KIJ917566 KSF917564:KSF917566 LCB917564:LCB917566 LLX917564:LLX917566 LVT917564:LVT917566 MFP917564:MFP917566 MPL917564:MPL917566 MZH917564:MZH917566 NJD917564:NJD917566 NSZ917564:NSZ917566 OCV917564:OCV917566 OMR917564:OMR917566 OWN917564:OWN917566 PGJ917564:PGJ917566 PQF917564:PQF917566 QAB917564:QAB917566 QJX917564:QJX917566 QTT917564:QTT917566 RDP917564:RDP917566 RNL917564:RNL917566 RXH917564:RXH917566 SHD917564:SHD917566 SQZ917564:SQZ917566 TAV917564:TAV917566 TKR917564:TKR917566 TUN917564:TUN917566 UEJ917564:UEJ917566 UOF917564:UOF917566 UYB917564:UYB917566 VHX917564:VHX917566 VRT917564:VRT917566 WBP917564:WBP917566 WLL917564:WLL917566 WVH917564:WVH917566 IV983100:IV983102 SR983100:SR983102 ACN983100:ACN983102 AMJ983100:AMJ983102 AWF983100:AWF983102 BGB983100:BGB983102 BPX983100:BPX983102 BZT983100:BZT983102 CJP983100:CJP983102 CTL983100:CTL983102 DDH983100:DDH983102 DND983100:DND983102 DWZ983100:DWZ983102 EGV983100:EGV983102 EQR983100:EQR983102 FAN983100:FAN983102 FKJ983100:FKJ983102 FUF983100:FUF983102 GEB983100:GEB983102 GNX983100:GNX983102 GXT983100:GXT983102 HHP983100:HHP983102 HRL983100:HRL983102 IBH983100:IBH983102 ILD983100:ILD983102 IUZ983100:IUZ983102 JEV983100:JEV983102 JOR983100:JOR983102 JYN983100:JYN983102 KIJ983100:KIJ983102 KSF983100:KSF983102 LCB983100:LCB983102 LLX983100:LLX983102 LVT983100:LVT983102 MFP983100:MFP983102 MPL983100:MPL983102 MZH983100:MZH983102 NJD983100:NJD983102 NSZ983100:NSZ983102 OCV983100:OCV983102 OMR983100:OMR983102 OWN983100:OWN983102 PGJ983100:PGJ983102 PQF983100:PQF983102 QAB983100:QAB983102 QJX983100:QJX983102 QTT983100:QTT983102 RDP983100:RDP983102 RNL983100:RNL983102 RXH983100:RXH983102 SHD983100:SHD983102 SQZ983100:SQZ983102 TAV983100:TAV983102 TKR983100:TKR983102 TUN983100:TUN983102 UEJ983100:UEJ983102 UOF983100:UOF983102 UYB983100:UYB983102 VHX983100:VHX983102 VRT983100:VRT983102 WBP983100:WBP983102 WLL983100:WLL983102 WVH983100:WVH983102 SQZ983078:SQZ983080 IV65603:IV65605 SR65603:SR65605 ACN65603:ACN65605 AMJ65603:AMJ65605 AWF65603:AWF65605 BGB65603:BGB65605 BPX65603:BPX65605 BZT65603:BZT65605 CJP65603:CJP65605 CTL65603:CTL65605 DDH65603:DDH65605 DND65603:DND65605 DWZ65603:DWZ65605 EGV65603:EGV65605 EQR65603:EQR65605 FAN65603:FAN65605 FKJ65603:FKJ65605 FUF65603:FUF65605 GEB65603:GEB65605 GNX65603:GNX65605 GXT65603:GXT65605 HHP65603:HHP65605 HRL65603:HRL65605 IBH65603:IBH65605 ILD65603:ILD65605 IUZ65603:IUZ65605 JEV65603:JEV65605 JOR65603:JOR65605 JYN65603:JYN65605 KIJ65603:KIJ65605 KSF65603:KSF65605 LCB65603:LCB65605 LLX65603:LLX65605 LVT65603:LVT65605 MFP65603:MFP65605 MPL65603:MPL65605 MZH65603:MZH65605 NJD65603:NJD65605 NSZ65603:NSZ65605 OCV65603:OCV65605 OMR65603:OMR65605 OWN65603:OWN65605 PGJ65603:PGJ65605 PQF65603:PQF65605 QAB65603:QAB65605 QJX65603:QJX65605 QTT65603:QTT65605 RDP65603:RDP65605 RNL65603:RNL65605 RXH65603:RXH65605 SHD65603:SHD65605 SQZ65603:SQZ65605 TAV65603:TAV65605 TKR65603:TKR65605 TUN65603:TUN65605 UEJ65603:UEJ65605 UOF65603:UOF65605 UYB65603:UYB65605 VHX65603:VHX65605 VRT65603:VRT65605 WBP65603:WBP65605 WLL65603:WLL65605 WVH65603:WVH65605 IV131139:IV131141 SR131139:SR131141 ACN131139:ACN131141 AMJ131139:AMJ131141 AWF131139:AWF131141 BGB131139:BGB131141 BPX131139:BPX131141 BZT131139:BZT131141 CJP131139:CJP131141 CTL131139:CTL131141 DDH131139:DDH131141 DND131139:DND131141 DWZ131139:DWZ131141 EGV131139:EGV131141 EQR131139:EQR131141 FAN131139:FAN131141 FKJ131139:FKJ131141 FUF131139:FUF131141 GEB131139:GEB131141 GNX131139:GNX131141 GXT131139:GXT131141 HHP131139:HHP131141 HRL131139:HRL131141 IBH131139:IBH131141 ILD131139:ILD131141 IUZ131139:IUZ131141 JEV131139:JEV131141 JOR131139:JOR131141 JYN131139:JYN131141 KIJ131139:KIJ131141 KSF131139:KSF131141 LCB131139:LCB131141 LLX131139:LLX131141 LVT131139:LVT131141 MFP131139:MFP131141 MPL131139:MPL131141 MZH131139:MZH131141 NJD131139:NJD131141 NSZ131139:NSZ131141 OCV131139:OCV131141 OMR131139:OMR131141 OWN131139:OWN131141 PGJ131139:PGJ131141 PQF131139:PQF131141 QAB131139:QAB131141 QJX131139:QJX131141 QTT131139:QTT131141 RDP131139:RDP131141 RNL131139:RNL131141 RXH131139:RXH131141 SHD131139:SHD131141 SQZ131139:SQZ131141 TAV131139:TAV131141 TKR131139:TKR131141 TUN131139:TUN131141 UEJ131139:UEJ131141 UOF131139:UOF131141 UYB131139:UYB131141 VHX131139:VHX131141 VRT131139:VRT131141 WBP131139:WBP131141 WLL131139:WLL131141 WVH131139:WVH131141 IV196675:IV196677 SR196675:SR196677 ACN196675:ACN196677 AMJ196675:AMJ196677 AWF196675:AWF196677 BGB196675:BGB196677 BPX196675:BPX196677 BZT196675:BZT196677 CJP196675:CJP196677 CTL196675:CTL196677 DDH196675:DDH196677 DND196675:DND196677 DWZ196675:DWZ196677 EGV196675:EGV196677 EQR196675:EQR196677 FAN196675:FAN196677 FKJ196675:FKJ196677 FUF196675:FUF196677 GEB196675:GEB196677 GNX196675:GNX196677 GXT196675:GXT196677 HHP196675:HHP196677 HRL196675:HRL196677 IBH196675:IBH196677 ILD196675:ILD196677 IUZ196675:IUZ196677 JEV196675:JEV196677 JOR196675:JOR196677 JYN196675:JYN196677 KIJ196675:KIJ196677 KSF196675:KSF196677 LCB196675:LCB196677 LLX196675:LLX196677 LVT196675:LVT196677 MFP196675:MFP196677 MPL196675:MPL196677 MZH196675:MZH196677 NJD196675:NJD196677 NSZ196675:NSZ196677 OCV196675:OCV196677 OMR196675:OMR196677 OWN196675:OWN196677 PGJ196675:PGJ196677 PQF196675:PQF196677 QAB196675:QAB196677 QJX196675:QJX196677 QTT196675:QTT196677 RDP196675:RDP196677 RNL196675:RNL196677 RXH196675:RXH196677 SHD196675:SHD196677 SQZ196675:SQZ196677 TAV196675:TAV196677 TKR196675:TKR196677 TUN196675:TUN196677 UEJ196675:UEJ196677 UOF196675:UOF196677 UYB196675:UYB196677 VHX196675:VHX196677 VRT196675:VRT196677 WBP196675:WBP196677 WLL196675:WLL196677 WVH196675:WVH196677 IV262211:IV262213 SR262211:SR262213 ACN262211:ACN262213 AMJ262211:AMJ262213 AWF262211:AWF262213 BGB262211:BGB262213 BPX262211:BPX262213 BZT262211:BZT262213 CJP262211:CJP262213 CTL262211:CTL262213 DDH262211:DDH262213 DND262211:DND262213 DWZ262211:DWZ262213 EGV262211:EGV262213 EQR262211:EQR262213 FAN262211:FAN262213 FKJ262211:FKJ262213 FUF262211:FUF262213 GEB262211:GEB262213 GNX262211:GNX262213 GXT262211:GXT262213 HHP262211:HHP262213 HRL262211:HRL262213 IBH262211:IBH262213 ILD262211:ILD262213 IUZ262211:IUZ262213 JEV262211:JEV262213 JOR262211:JOR262213 JYN262211:JYN262213 KIJ262211:KIJ262213 KSF262211:KSF262213 LCB262211:LCB262213 LLX262211:LLX262213 LVT262211:LVT262213 MFP262211:MFP262213 MPL262211:MPL262213 MZH262211:MZH262213 NJD262211:NJD262213 NSZ262211:NSZ262213 OCV262211:OCV262213 OMR262211:OMR262213 OWN262211:OWN262213 PGJ262211:PGJ262213 PQF262211:PQF262213 QAB262211:QAB262213 QJX262211:QJX262213 QTT262211:QTT262213 RDP262211:RDP262213 RNL262211:RNL262213 RXH262211:RXH262213 SHD262211:SHD262213 SQZ262211:SQZ262213 TAV262211:TAV262213 TKR262211:TKR262213 TUN262211:TUN262213 UEJ262211:UEJ262213 UOF262211:UOF262213 UYB262211:UYB262213 VHX262211:VHX262213 VRT262211:VRT262213 WBP262211:WBP262213 WLL262211:WLL262213 WVH262211:WVH262213 IV327747:IV327749 SR327747:SR327749 ACN327747:ACN327749 AMJ327747:AMJ327749 AWF327747:AWF327749 BGB327747:BGB327749 BPX327747:BPX327749 BZT327747:BZT327749 CJP327747:CJP327749 CTL327747:CTL327749 DDH327747:DDH327749 DND327747:DND327749 DWZ327747:DWZ327749 EGV327747:EGV327749 EQR327747:EQR327749 FAN327747:FAN327749 FKJ327747:FKJ327749 FUF327747:FUF327749 GEB327747:GEB327749 GNX327747:GNX327749 GXT327747:GXT327749 HHP327747:HHP327749 HRL327747:HRL327749 IBH327747:IBH327749 ILD327747:ILD327749 IUZ327747:IUZ327749 JEV327747:JEV327749 JOR327747:JOR327749 JYN327747:JYN327749 KIJ327747:KIJ327749 KSF327747:KSF327749 LCB327747:LCB327749 LLX327747:LLX327749 LVT327747:LVT327749 MFP327747:MFP327749 MPL327747:MPL327749 MZH327747:MZH327749 NJD327747:NJD327749 NSZ327747:NSZ327749 OCV327747:OCV327749 OMR327747:OMR327749 OWN327747:OWN327749 PGJ327747:PGJ327749 PQF327747:PQF327749 QAB327747:QAB327749 QJX327747:QJX327749 QTT327747:QTT327749 RDP327747:RDP327749 RNL327747:RNL327749 RXH327747:RXH327749 SHD327747:SHD327749 SQZ327747:SQZ327749 TAV327747:TAV327749 TKR327747:TKR327749 TUN327747:TUN327749 UEJ327747:UEJ327749 UOF327747:UOF327749 UYB327747:UYB327749 VHX327747:VHX327749 VRT327747:VRT327749 WBP327747:WBP327749 WLL327747:WLL327749 WVH327747:WVH327749 IV393283:IV393285 SR393283:SR393285 ACN393283:ACN393285 AMJ393283:AMJ393285 AWF393283:AWF393285 BGB393283:BGB393285 BPX393283:BPX393285 BZT393283:BZT393285 CJP393283:CJP393285 CTL393283:CTL393285 DDH393283:DDH393285 DND393283:DND393285 DWZ393283:DWZ393285 EGV393283:EGV393285 EQR393283:EQR393285 FAN393283:FAN393285 FKJ393283:FKJ393285 FUF393283:FUF393285 GEB393283:GEB393285 GNX393283:GNX393285 GXT393283:GXT393285 HHP393283:HHP393285 HRL393283:HRL393285 IBH393283:IBH393285 ILD393283:ILD393285 IUZ393283:IUZ393285 JEV393283:JEV393285 JOR393283:JOR393285 JYN393283:JYN393285 KIJ393283:KIJ393285 KSF393283:KSF393285 LCB393283:LCB393285 LLX393283:LLX393285 LVT393283:LVT393285 MFP393283:MFP393285 MPL393283:MPL393285 MZH393283:MZH393285 NJD393283:NJD393285 NSZ393283:NSZ393285 OCV393283:OCV393285 OMR393283:OMR393285 OWN393283:OWN393285 PGJ393283:PGJ393285 PQF393283:PQF393285 QAB393283:QAB393285 QJX393283:QJX393285 QTT393283:QTT393285 RDP393283:RDP393285 RNL393283:RNL393285 RXH393283:RXH393285 SHD393283:SHD393285 SQZ393283:SQZ393285 TAV393283:TAV393285 TKR393283:TKR393285 TUN393283:TUN393285 UEJ393283:UEJ393285 UOF393283:UOF393285 UYB393283:UYB393285 VHX393283:VHX393285 VRT393283:VRT393285 WBP393283:WBP393285 WLL393283:WLL393285 WVH393283:WVH393285 IV458819:IV458821 SR458819:SR458821 ACN458819:ACN458821 AMJ458819:AMJ458821 AWF458819:AWF458821 BGB458819:BGB458821 BPX458819:BPX458821 BZT458819:BZT458821 CJP458819:CJP458821 CTL458819:CTL458821 DDH458819:DDH458821 DND458819:DND458821 DWZ458819:DWZ458821 EGV458819:EGV458821 EQR458819:EQR458821 FAN458819:FAN458821 FKJ458819:FKJ458821 FUF458819:FUF458821 GEB458819:GEB458821 GNX458819:GNX458821 GXT458819:GXT458821 HHP458819:HHP458821 HRL458819:HRL458821 IBH458819:IBH458821 ILD458819:ILD458821 IUZ458819:IUZ458821 JEV458819:JEV458821 JOR458819:JOR458821 JYN458819:JYN458821 KIJ458819:KIJ458821 KSF458819:KSF458821 LCB458819:LCB458821 LLX458819:LLX458821 LVT458819:LVT458821 MFP458819:MFP458821 MPL458819:MPL458821 MZH458819:MZH458821 NJD458819:NJD458821 NSZ458819:NSZ458821 OCV458819:OCV458821 OMR458819:OMR458821 OWN458819:OWN458821 PGJ458819:PGJ458821 PQF458819:PQF458821 QAB458819:QAB458821 QJX458819:QJX458821 QTT458819:QTT458821 RDP458819:RDP458821 RNL458819:RNL458821 RXH458819:RXH458821 SHD458819:SHD458821 SQZ458819:SQZ458821 TAV458819:TAV458821 TKR458819:TKR458821 TUN458819:TUN458821 UEJ458819:UEJ458821 UOF458819:UOF458821 UYB458819:UYB458821 VHX458819:VHX458821 VRT458819:VRT458821 WBP458819:WBP458821 WLL458819:WLL458821 WVH458819:WVH458821 IV524355:IV524357 SR524355:SR524357 ACN524355:ACN524357 AMJ524355:AMJ524357 AWF524355:AWF524357 BGB524355:BGB524357 BPX524355:BPX524357 BZT524355:BZT524357 CJP524355:CJP524357 CTL524355:CTL524357 DDH524355:DDH524357 DND524355:DND524357 DWZ524355:DWZ524357 EGV524355:EGV524357 EQR524355:EQR524357 FAN524355:FAN524357 FKJ524355:FKJ524357 FUF524355:FUF524357 GEB524355:GEB524357 GNX524355:GNX524357 GXT524355:GXT524357 HHP524355:HHP524357 HRL524355:HRL524357 IBH524355:IBH524357 ILD524355:ILD524357 IUZ524355:IUZ524357 JEV524355:JEV524357 JOR524355:JOR524357 JYN524355:JYN524357 KIJ524355:KIJ524357 KSF524355:KSF524357 LCB524355:LCB524357 LLX524355:LLX524357 LVT524355:LVT524357 MFP524355:MFP524357 MPL524355:MPL524357 MZH524355:MZH524357 NJD524355:NJD524357 NSZ524355:NSZ524357 OCV524355:OCV524357 OMR524355:OMR524357 OWN524355:OWN524357 PGJ524355:PGJ524357 PQF524355:PQF524357 QAB524355:QAB524357 QJX524355:QJX524357 QTT524355:QTT524357 RDP524355:RDP524357 RNL524355:RNL524357 RXH524355:RXH524357 SHD524355:SHD524357 SQZ524355:SQZ524357 TAV524355:TAV524357 TKR524355:TKR524357 TUN524355:TUN524357 UEJ524355:UEJ524357 UOF524355:UOF524357 UYB524355:UYB524357 VHX524355:VHX524357 VRT524355:VRT524357 WBP524355:WBP524357 WLL524355:WLL524357 WVH524355:WVH524357 IV589891:IV589893 SR589891:SR589893 ACN589891:ACN589893 AMJ589891:AMJ589893 AWF589891:AWF589893 BGB589891:BGB589893 BPX589891:BPX589893 BZT589891:BZT589893 CJP589891:CJP589893 CTL589891:CTL589893 DDH589891:DDH589893 DND589891:DND589893 DWZ589891:DWZ589893 EGV589891:EGV589893 EQR589891:EQR589893 FAN589891:FAN589893 FKJ589891:FKJ589893 FUF589891:FUF589893 GEB589891:GEB589893 GNX589891:GNX589893 GXT589891:GXT589893 HHP589891:HHP589893 HRL589891:HRL589893 IBH589891:IBH589893 ILD589891:ILD589893 IUZ589891:IUZ589893 JEV589891:JEV589893 JOR589891:JOR589893 JYN589891:JYN589893 KIJ589891:KIJ589893 KSF589891:KSF589893 LCB589891:LCB589893 LLX589891:LLX589893 LVT589891:LVT589893 MFP589891:MFP589893 MPL589891:MPL589893 MZH589891:MZH589893 NJD589891:NJD589893 NSZ589891:NSZ589893 OCV589891:OCV589893 OMR589891:OMR589893 OWN589891:OWN589893 PGJ589891:PGJ589893 PQF589891:PQF589893 QAB589891:QAB589893 QJX589891:QJX589893 QTT589891:QTT589893 RDP589891:RDP589893 RNL589891:RNL589893 RXH589891:RXH589893 SHD589891:SHD589893 SQZ589891:SQZ589893 TAV589891:TAV589893 TKR589891:TKR589893 TUN589891:TUN589893 UEJ589891:UEJ589893 UOF589891:UOF589893 UYB589891:UYB589893 VHX589891:VHX589893 VRT589891:VRT589893 WBP589891:WBP589893 WLL589891:WLL589893 WVH589891:WVH589893 IV655427:IV655429 SR655427:SR655429 ACN655427:ACN655429 AMJ655427:AMJ655429 AWF655427:AWF655429 BGB655427:BGB655429 BPX655427:BPX655429 BZT655427:BZT655429 CJP655427:CJP655429 CTL655427:CTL655429 DDH655427:DDH655429 DND655427:DND655429 DWZ655427:DWZ655429 EGV655427:EGV655429 EQR655427:EQR655429 FAN655427:FAN655429 FKJ655427:FKJ655429 FUF655427:FUF655429 GEB655427:GEB655429 GNX655427:GNX655429 GXT655427:GXT655429 HHP655427:HHP655429 HRL655427:HRL655429 IBH655427:IBH655429 ILD655427:ILD655429 IUZ655427:IUZ655429 JEV655427:JEV655429 JOR655427:JOR655429 JYN655427:JYN655429 KIJ655427:KIJ655429 KSF655427:KSF655429 LCB655427:LCB655429 LLX655427:LLX655429 LVT655427:LVT655429 MFP655427:MFP655429 MPL655427:MPL655429 MZH655427:MZH655429 NJD655427:NJD655429 NSZ655427:NSZ655429 OCV655427:OCV655429 OMR655427:OMR655429 OWN655427:OWN655429 PGJ655427:PGJ655429 PQF655427:PQF655429 QAB655427:QAB655429 QJX655427:QJX655429 QTT655427:QTT655429 RDP655427:RDP655429 RNL655427:RNL655429 RXH655427:RXH655429 SHD655427:SHD655429 SQZ655427:SQZ655429 TAV655427:TAV655429 TKR655427:TKR655429 TUN655427:TUN655429 UEJ655427:UEJ655429 UOF655427:UOF655429 UYB655427:UYB655429 VHX655427:VHX655429 VRT655427:VRT655429 WBP655427:WBP655429 WLL655427:WLL655429 WVH655427:WVH655429 IV720963:IV720965 SR720963:SR720965 ACN720963:ACN720965 AMJ720963:AMJ720965 AWF720963:AWF720965 BGB720963:BGB720965 BPX720963:BPX720965 BZT720963:BZT720965 CJP720963:CJP720965 CTL720963:CTL720965 DDH720963:DDH720965 DND720963:DND720965 DWZ720963:DWZ720965 EGV720963:EGV720965 EQR720963:EQR720965 FAN720963:FAN720965 FKJ720963:FKJ720965 FUF720963:FUF720965 GEB720963:GEB720965 GNX720963:GNX720965 GXT720963:GXT720965 HHP720963:HHP720965 HRL720963:HRL720965 IBH720963:IBH720965 ILD720963:ILD720965 IUZ720963:IUZ720965 JEV720963:JEV720965 JOR720963:JOR720965 JYN720963:JYN720965 KIJ720963:KIJ720965 KSF720963:KSF720965 LCB720963:LCB720965 LLX720963:LLX720965 LVT720963:LVT720965 MFP720963:MFP720965 MPL720963:MPL720965 MZH720963:MZH720965 NJD720963:NJD720965 NSZ720963:NSZ720965 OCV720963:OCV720965 OMR720963:OMR720965 OWN720963:OWN720965 PGJ720963:PGJ720965 PQF720963:PQF720965 QAB720963:QAB720965 QJX720963:QJX720965 QTT720963:QTT720965 RDP720963:RDP720965 RNL720963:RNL720965 RXH720963:RXH720965 SHD720963:SHD720965 SQZ720963:SQZ720965 TAV720963:TAV720965 TKR720963:TKR720965 TUN720963:TUN720965 UEJ720963:UEJ720965 UOF720963:UOF720965 UYB720963:UYB720965 VHX720963:VHX720965 VRT720963:VRT720965 WBP720963:WBP720965 WLL720963:WLL720965 WVH720963:WVH720965 IV786499:IV786501 SR786499:SR786501 ACN786499:ACN786501 AMJ786499:AMJ786501 AWF786499:AWF786501 BGB786499:BGB786501 BPX786499:BPX786501 BZT786499:BZT786501 CJP786499:CJP786501 CTL786499:CTL786501 DDH786499:DDH786501 DND786499:DND786501 DWZ786499:DWZ786501 EGV786499:EGV786501 EQR786499:EQR786501 FAN786499:FAN786501 FKJ786499:FKJ786501 FUF786499:FUF786501 GEB786499:GEB786501 GNX786499:GNX786501 GXT786499:GXT786501 HHP786499:HHP786501 HRL786499:HRL786501 IBH786499:IBH786501 ILD786499:ILD786501 IUZ786499:IUZ786501 JEV786499:JEV786501 JOR786499:JOR786501 JYN786499:JYN786501 KIJ786499:KIJ786501 KSF786499:KSF786501 LCB786499:LCB786501 LLX786499:LLX786501 LVT786499:LVT786501 MFP786499:MFP786501 MPL786499:MPL786501 MZH786499:MZH786501 NJD786499:NJD786501 NSZ786499:NSZ786501 OCV786499:OCV786501 OMR786499:OMR786501 OWN786499:OWN786501 PGJ786499:PGJ786501 PQF786499:PQF786501 QAB786499:QAB786501 QJX786499:QJX786501 QTT786499:QTT786501 RDP786499:RDP786501 RNL786499:RNL786501 RXH786499:RXH786501 SHD786499:SHD786501 SQZ786499:SQZ786501 TAV786499:TAV786501 TKR786499:TKR786501 TUN786499:TUN786501 UEJ786499:UEJ786501 UOF786499:UOF786501 UYB786499:UYB786501 VHX786499:VHX786501 VRT786499:VRT786501 WBP786499:WBP786501 WLL786499:WLL786501 WVH786499:WVH786501 IV852035:IV852037 SR852035:SR852037 ACN852035:ACN852037 AMJ852035:AMJ852037 AWF852035:AWF852037 BGB852035:BGB852037 BPX852035:BPX852037 BZT852035:BZT852037 CJP852035:CJP852037 CTL852035:CTL852037 DDH852035:DDH852037 DND852035:DND852037 DWZ852035:DWZ852037 EGV852035:EGV852037 EQR852035:EQR852037 FAN852035:FAN852037 FKJ852035:FKJ852037 FUF852035:FUF852037 GEB852035:GEB852037 GNX852035:GNX852037 GXT852035:GXT852037 HHP852035:HHP852037 HRL852035:HRL852037 IBH852035:IBH852037 ILD852035:ILD852037 IUZ852035:IUZ852037 JEV852035:JEV852037 JOR852035:JOR852037 JYN852035:JYN852037 KIJ852035:KIJ852037 KSF852035:KSF852037 LCB852035:LCB852037 LLX852035:LLX852037 LVT852035:LVT852037 MFP852035:MFP852037 MPL852035:MPL852037 MZH852035:MZH852037 NJD852035:NJD852037 NSZ852035:NSZ852037 OCV852035:OCV852037 OMR852035:OMR852037 OWN852035:OWN852037 PGJ852035:PGJ852037 PQF852035:PQF852037 QAB852035:QAB852037 QJX852035:QJX852037 QTT852035:QTT852037 RDP852035:RDP852037 RNL852035:RNL852037 RXH852035:RXH852037 SHD852035:SHD852037 SQZ852035:SQZ852037 TAV852035:TAV852037 TKR852035:TKR852037 TUN852035:TUN852037 UEJ852035:UEJ852037 UOF852035:UOF852037 UYB852035:UYB852037 VHX852035:VHX852037 VRT852035:VRT852037 WBP852035:WBP852037 WLL852035:WLL852037 WVH852035:WVH852037 IV917571:IV917573 SR917571:SR917573 ACN917571:ACN917573 AMJ917571:AMJ917573 AWF917571:AWF917573 BGB917571:BGB917573 BPX917571:BPX917573 BZT917571:BZT917573 CJP917571:CJP917573 CTL917571:CTL917573 DDH917571:DDH917573 DND917571:DND917573 DWZ917571:DWZ917573 EGV917571:EGV917573 EQR917571:EQR917573 FAN917571:FAN917573 FKJ917571:FKJ917573 FUF917571:FUF917573 GEB917571:GEB917573 GNX917571:GNX917573 GXT917571:GXT917573 HHP917571:HHP917573 HRL917571:HRL917573 IBH917571:IBH917573 ILD917571:ILD917573 IUZ917571:IUZ917573 JEV917571:JEV917573 JOR917571:JOR917573 JYN917571:JYN917573 KIJ917571:KIJ917573 KSF917571:KSF917573 LCB917571:LCB917573 LLX917571:LLX917573 LVT917571:LVT917573 MFP917571:MFP917573 MPL917571:MPL917573 MZH917571:MZH917573 NJD917571:NJD917573 NSZ917571:NSZ917573 OCV917571:OCV917573 OMR917571:OMR917573 OWN917571:OWN917573 PGJ917571:PGJ917573 PQF917571:PQF917573 QAB917571:QAB917573 QJX917571:QJX917573 QTT917571:QTT917573 RDP917571:RDP917573 RNL917571:RNL917573 RXH917571:RXH917573 SHD917571:SHD917573 SQZ917571:SQZ917573 TAV917571:TAV917573 TKR917571:TKR917573 TUN917571:TUN917573 UEJ917571:UEJ917573 UOF917571:UOF917573 UYB917571:UYB917573 VHX917571:VHX917573 VRT917571:VRT917573 WBP917571:WBP917573 WLL917571:WLL917573 WVH917571:WVH917573 IV983107:IV983109 SR983107:SR983109 ACN983107:ACN983109 AMJ983107:AMJ983109 AWF983107:AWF983109 BGB983107:BGB983109 BPX983107:BPX983109 BZT983107:BZT983109 CJP983107:CJP983109 CTL983107:CTL983109 DDH983107:DDH983109 DND983107:DND983109 DWZ983107:DWZ983109 EGV983107:EGV983109 EQR983107:EQR983109 FAN983107:FAN983109 FKJ983107:FKJ983109 FUF983107:FUF983109 GEB983107:GEB983109 GNX983107:GNX983109 GXT983107:GXT983109 HHP983107:HHP983109 HRL983107:HRL983109 IBH983107:IBH983109 ILD983107:ILD983109 IUZ983107:IUZ983109 JEV983107:JEV983109 JOR983107:JOR983109 JYN983107:JYN983109 KIJ983107:KIJ983109 KSF983107:KSF983109 LCB983107:LCB983109 LLX983107:LLX983109 LVT983107:LVT983109 MFP983107:MFP983109 MPL983107:MPL983109 MZH983107:MZH983109 NJD983107:NJD983109 NSZ983107:NSZ983109 OCV983107:OCV983109 OMR983107:OMR983109 OWN983107:OWN983109 PGJ983107:PGJ983109 PQF983107:PQF983109 QAB983107:QAB983109 QJX983107:QJX983109 QTT983107:QTT983109 RDP983107:RDP983109 RNL983107:RNL983109 RXH983107:RXH983109 SHD983107:SHD983109 SQZ983107:SQZ983109 TAV983107:TAV983109 TKR983107:TKR983109 TUN983107:TUN983109 UEJ983107:UEJ983109 UOF983107:UOF983109 UYB983107:UYB983109 VHX983107:VHX983109 VRT983107:VRT983109 WBP983107:WBP983109 WLL983107:WLL983109 WVH983107:WVH983109 TAV983078:TAV983080 IV65627:IV65628 SR65627:SR65628 ACN65627:ACN65628 AMJ65627:AMJ65628 AWF65627:AWF65628 BGB65627:BGB65628 BPX65627:BPX65628 BZT65627:BZT65628 CJP65627:CJP65628 CTL65627:CTL65628 DDH65627:DDH65628 DND65627:DND65628 DWZ65627:DWZ65628 EGV65627:EGV65628 EQR65627:EQR65628 FAN65627:FAN65628 FKJ65627:FKJ65628 FUF65627:FUF65628 GEB65627:GEB65628 GNX65627:GNX65628 GXT65627:GXT65628 HHP65627:HHP65628 HRL65627:HRL65628 IBH65627:IBH65628 ILD65627:ILD65628 IUZ65627:IUZ65628 JEV65627:JEV65628 JOR65627:JOR65628 JYN65627:JYN65628 KIJ65627:KIJ65628 KSF65627:KSF65628 LCB65627:LCB65628 LLX65627:LLX65628 LVT65627:LVT65628 MFP65627:MFP65628 MPL65627:MPL65628 MZH65627:MZH65628 NJD65627:NJD65628 NSZ65627:NSZ65628 OCV65627:OCV65628 OMR65627:OMR65628 OWN65627:OWN65628 PGJ65627:PGJ65628 PQF65627:PQF65628 QAB65627:QAB65628 QJX65627:QJX65628 QTT65627:QTT65628 RDP65627:RDP65628 RNL65627:RNL65628 RXH65627:RXH65628 SHD65627:SHD65628 SQZ65627:SQZ65628 TAV65627:TAV65628 TKR65627:TKR65628 TUN65627:TUN65628 UEJ65627:UEJ65628 UOF65627:UOF65628 UYB65627:UYB65628 VHX65627:VHX65628 VRT65627:VRT65628 WBP65627:WBP65628 WLL65627:WLL65628 WVH65627:WVH65628 IV131163:IV131164 SR131163:SR131164 ACN131163:ACN131164 AMJ131163:AMJ131164 AWF131163:AWF131164 BGB131163:BGB131164 BPX131163:BPX131164 BZT131163:BZT131164 CJP131163:CJP131164 CTL131163:CTL131164 DDH131163:DDH131164 DND131163:DND131164 DWZ131163:DWZ131164 EGV131163:EGV131164 EQR131163:EQR131164 FAN131163:FAN131164 FKJ131163:FKJ131164 FUF131163:FUF131164 GEB131163:GEB131164 GNX131163:GNX131164 GXT131163:GXT131164 HHP131163:HHP131164 HRL131163:HRL131164 IBH131163:IBH131164 ILD131163:ILD131164 IUZ131163:IUZ131164 JEV131163:JEV131164 JOR131163:JOR131164 JYN131163:JYN131164 KIJ131163:KIJ131164 KSF131163:KSF131164 LCB131163:LCB131164 LLX131163:LLX131164 LVT131163:LVT131164 MFP131163:MFP131164 MPL131163:MPL131164 MZH131163:MZH131164 NJD131163:NJD131164 NSZ131163:NSZ131164 OCV131163:OCV131164 OMR131163:OMR131164 OWN131163:OWN131164 PGJ131163:PGJ131164 PQF131163:PQF131164 QAB131163:QAB131164 QJX131163:QJX131164 QTT131163:QTT131164 RDP131163:RDP131164 RNL131163:RNL131164 RXH131163:RXH131164 SHD131163:SHD131164 SQZ131163:SQZ131164 TAV131163:TAV131164 TKR131163:TKR131164 TUN131163:TUN131164 UEJ131163:UEJ131164 UOF131163:UOF131164 UYB131163:UYB131164 VHX131163:VHX131164 VRT131163:VRT131164 WBP131163:WBP131164 WLL131163:WLL131164 WVH131163:WVH131164 IV196699:IV196700 SR196699:SR196700 ACN196699:ACN196700 AMJ196699:AMJ196700 AWF196699:AWF196700 BGB196699:BGB196700 BPX196699:BPX196700 BZT196699:BZT196700 CJP196699:CJP196700 CTL196699:CTL196700 DDH196699:DDH196700 DND196699:DND196700 DWZ196699:DWZ196700 EGV196699:EGV196700 EQR196699:EQR196700 FAN196699:FAN196700 FKJ196699:FKJ196700 FUF196699:FUF196700 GEB196699:GEB196700 GNX196699:GNX196700 GXT196699:GXT196700 HHP196699:HHP196700 HRL196699:HRL196700 IBH196699:IBH196700 ILD196699:ILD196700 IUZ196699:IUZ196700 JEV196699:JEV196700 JOR196699:JOR196700 JYN196699:JYN196700 KIJ196699:KIJ196700 KSF196699:KSF196700 LCB196699:LCB196700 LLX196699:LLX196700 LVT196699:LVT196700 MFP196699:MFP196700 MPL196699:MPL196700 MZH196699:MZH196700 NJD196699:NJD196700 NSZ196699:NSZ196700 OCV196699:OCV196700 OMR196699:OMR196700 OWN196699:OWN196700 PGJ196699:PGJ196700 PQF196699:PQF196700 QAB196699:QAB196700 QJX196699:QJX196700 QTT196699:QTT196700 RDP196699:RDP196700 RNL196699:RNL196700 RXH196699:RXH196700 SHD196699:SHD196700 SQZ196699:SQZ196700 TAV196699:TAV196700 TKR196699:TKR196700 TUN196699:TUN196700 UEJ196699:UEJ196700 UOF196699:UOF196700 UYB196699:UYB196700 VHX196699:VHX196700 VRT196699:VRT196700 WBP196699:WBP196700 WLL196699:WLL196700 WVH196699:WVH196700 IV262235:IV262236 SR262235:SR262236 ACN262235:ACN262236 AMJ262235:AMJ262236 AWF262235:AWF262236 BGB262235:BGB262236 BPX262235:BPX262236 BZT262235:BZT262236 CJP262235:CJP262236 CTL262235:CTL262236 DDH262235:DDH262236 DND262235:DND262236 DWZ262235:DWZ262236 EGV262235:EGV262236 EQR262235:EQR262236 FAN262235:FAN262236 FKJ262235:FKJ262236 FUF262235:FUF262236 GEB262235:GEB262236 GNX262235:GNX262236 GXT262235:GXT262236 HHP262235:HHP262236 HRL262235:HRL262236 IBH262235:IBH262236 ILD262235:ILD262236 IUZ262235:IUZ262236 JEV262235:JEV262236 JOR262235:JOR262236 JYN262235:JYN262236 KIJ262235:KIJ262236 KSF262235:KSF262236 LCB262235:LCB262236 LLX262235:LLX262236 LVT262235:LVT262236 MFP262235:MFP262236 MPL262235:MPL262236 MZH262235:MZH262236 NJD262235:NJD262236 NSZ262235:NSZ262236 OCV262235:OCV262236 OMR262235:OMR262236 OWN262235:OWN262236 PGJ262235:PGJ262236 PQF262235:PQF262236 QAB262235:QAB262236 QJX262235:QJX262236 QTT262235:QTT262236 RDP262235:RDP262236 RNL262235:RNL262236 RXH262235:RXH262236 SHD262235:SHD262236 SQZ262235:SQZ262236 TAV262235:TAV262236 TKR262235:TKR262236 TUN262235:TUN262236 UEJ262235:UEJ262236 UOF262235:UOF262236 UYB262235:UYB262236 VHX262235:VHX262236 VRT262235:VRT262236 WBP262235:WBP262236 WLL262235:WLL262236 WVH262235:WVH262236 IV327771:IV327772 SR327771:SR327772 ACN327771:ACN327772 AMJ327771:AMJ327772 AWF327771:AWF327772 BGB327771:BGB327772 BPX327771:BPX327772 BZT327771:BZT327772 CJP327771:CJP327772 CTL327771:CTL327772 DDH327771:DDH327772 DND327771:DND327772 DWZ327771:DWZ327772 EGV327771:EGV327772 EQR327771:EQR327772 FAN327771:FAN327772 FKJ327771:FKJ327772 FUF327771:FUF327772 GEB327771:GEB327772 GNX327771:GNX327772 GXT327771:GXT327772 HHP327771:HHP327772 HRL327771:HRL327772 IBH327771:IBH327772 ILD327771:ILD327772 IUZ327771:IUZ327772 JEV327771:JEV327772 JOR327771:JOR327772 JYN327771:JYN327772 KIJ327771:KIJ327772 KSF327771:KSF327772 LCB327771:LCB327772 LLX327771:LLX327772 LVT327771:LVT327772 MFP327771:MFP327772 MPL327771:MPL327772 MZH327771:MZH327772 NJD327771:NJD327772 NSZ327771:NSZ327772 OCV327771:OCV327772 OMR327771:OMR327772 OWN327771:OWN327772 PGJ327771:PGJ327772 PQF327771:PQF327772 QAB327771:QAB327772 QJX327771:QJX327772 QTT327771:QTT327772 RDP327771:RDP327772 RNL327771:RNL327772 RXH327771:RXH327772 SHD327771:SHD327772 SQZ327771:SQZ327772 TAV327771:TAV327772 TKR327771:TKR327772 TUN327771:TUN327772 UEJ327771:UEJ327772 UOF327771:UOF327772 UYB327771:UYB327772 VHX327771:VHX327772 VRT327771:VRT327772 WBP327771:WBP327772 WLL327771:WLL327772 WVH327771:WVH327772 IV393307:IV393308 SR393307:SR393308 ACN393307:ACN393308 AMJ393307:AMJ393308 AWF393307:AWF393308 BGB393307:BGB393308 BPX393307:BPX393308 BZT393307:BZT393308 CJP393307:CJP393308 CTL393307:CTL393308 DDH393307:DDH393308 DND393307:DND393308 DWZ393307:DWZ393308 EGV393307:EGV393308 EQR393307:EQR393308 FAN393307:FAN393308 FKJ393307:FKJ393308 FUF393307:FUF393308 GEB393307:GEB393308 GNX393307:GNX393308 GXT393307:GXT393308 HHP393307:HHP393308 HRL393307:HRL393308 IBH393307:IBH393308 ILD393307:ILD393308 IUZ393307:IUZ393308 JEV393307:JEV393308 JOR393307:JOR393308 JYN393307:JYN393308 KIJ393307:KIJ393308 KSF393307:KSF393308 LCB393307:LCB393308 LLX393307:LLX393308 LVT393307:LVT393308 MFP393307:MFP393308 MPL393307:MPL393308 MZH393307:MZH393308 NJD393307:NJD393308 NSZ393307:NSZ393308 OCV393307:OCV393308 OMR393307:OMR393308 OWN393307:OWN393308 PGJ393307:PGJ393308 PQF393307:PQF393308 QAB393307:QAB393308 QJX393307:QJX393308 QTT393307:QTT393308 RDP393307:RDP393308 RNL393307:RNL393308 RXH393307:RXH393308 SHD393307:SHD393308 SQZ393307:SQZ393308 TAV393307:TAV393308 TKR393307:TKR393308 TUN393307:TUN393308 UEJ393307:UEJ393308 UOF393307:UOF393308 UYB393307:UYB393308 VHX393307:VHX393308 VRT393307:VRT393308 WBP393307:WBP393308 WLL393307:WLL393308 WVH393307:WVH393308 IV458843:IV458844 SR458843:SR458844 ACN458843:ACN458844 AMJ458843:AMJ458844 AWF458843:AWF458844 BGB458843:BGB458844 BPX458843:BPX458844 BZT458843:BZT458844 CJP458843:CJP458844 CTL458843:CTL458844 DDH458843:DDH458844 DND458843:DND458844 DWZ458843:DWZ458844 EGV458843:EGV458844 EQR458843:EQR458844 FAN458843:FAN458844 FKJ458843:FKJ458844 FUF458843:FUF458844 GEB458843:GEB458844 GNX458843:GNX458844 GXT458843:GXT458844 HHP458843:HHP458844 HRL458843:HRL458844 IBH458843:IBH458844 ILD458843:ILD458844 IUZ458843:IUZ458844 JEV458843:JEV458844 JOR458843:JOR458844 JYN458843:JYN458844 KIJ458843:KIJ458844 KSF458843:KSF458844 LCB458843:LCB458844 LLX458843:LLX458844 LVT458843:LVT458844 MFP458843:MFP458844 MPL458843:MPL458844 MZH458843:MZH458844 NJD458843:NJD458844 NSZ458843:NSZ458844 OCV458843:OCV458844 OMR458843:OMR458844 OWN458843:OWN458844 PGJ458843:PGJ458844 PQF458843:PQF458844 QAB458843:QAB458844 QJX458843:QJX458844 QTT458843:QTT458844 RDP458843:RDP458844 RNL458843:RNL458844 RXH458843:RXH458844 SHD458843:SHD458844 SQZ458843:SQZ458844 TAV458843:TAV458844 TKR458843:TKR458844 TUN458843:TUN458844 UEJ458843:UEJ458844 UOF458843:UOF458844 UYB458843:UYB458844 VHX458843:VHX458844 VRT458843:VRT458844 WBP458843:WBP458844 WLL458843:WLL458844 WVH458843:WVH458844 IV524379:IV524380 SR524379:SR524380 ACN524379:ACN524380 AMJ524379:AMJ524380 AWF524379:AWF524380 BGB524379:BGB524380 BPX524379:BPX524380 BZT524379:BZT524380 CJP524379:CJP524380 CTL524379:CTL524380 DDH524379:DDH524380 DND524379:DND524380 DWZ524379:DWZ524380 EGV524379:EGV524380 EQR524379:EQR524380 FAN524379:FAN524380 FKJ524379:FKJ524380 FUF524379:FUF524380 GEB524379:GEB524380 GNX524379:GNX524380 GXT524379:GXT524380 HHP524379:HHP524380 HRL524379:HRL524380 IBH524379:IBH524380 ILD524379:ILD524380 IUZ524379:IUZ524380 JEV524379:JEV524380 JOR524379:JOR524380 JYN524379:JYN524380 KIJ524379:KIJ524380 KSF524379:KSF524380 LCB524379:LCB524380 LLX524379:LLX524380 LVT524379:LVT524380 MFP524379:MFP524380 MPL524379:MPL524380 MZH524379:MZH524380 NJD524379:NJD524380 NSZ524379:NSZ524380 OCV524379:OCV524380 OMR524379:OMR524380 OWN524379:OWN524380 PGJ524379:PGJ524380 PQF524379:PQF524380 QAB524379:QAB524380 QJX524379:QJX524380 QTT524379:QTT524380 RDP524379:RDP524380 RNL524379:RNL524380 RXH524379:RXH524380 SHD524379:SHD524380 SQZ524379:SQZ524380 TAV524379:TAV524380 TKR524379:TKR524380 TUN524379:TUN524380 UEJ524379:UEJ524380 UOF524379:UOF524380 UYB524379:UYB524380 VHX524379:VHX524380 VRT524379:VRT524380 WBP524379:WBP524380 WLL524379:WLL524380 WVH524379:WVH524380 IV589915:IV589916 SR589915:SR589916 ACN589915:ACN589916 AMJ589915:AMJ589916 AWF589915:AWF589916 BGB589915:BGB589916 BPX589915:BPX589916 BZT589915:BZT589916 CJP589915:CJP589916 CTL589915:CTL589916 DDH589915:DDH589916 DND589915:DND589916 DWZ589915:DWZ589916 EGV589915:EGV589916 EQR589915:EQR589916 FAN589915:FAN589916 FKJ589915:FKJ589916 FUF589915:FUF589916 GEB589915:GEB589916 GNX589915:GNX589916 GXT589915:GXT589916 HHP589915:HHP589916 HRL589915:HRL589916 IBH589915:IBH589916 ILD589915:ILD589916 IUZ589915:IUZ589916 JEV589915:JEV589916 JOR589915:JOR589916 JYN589915:JYN589916 KIJ589915:KIJ589916 KSF589915:KSF589916 LCB589915:LCB589916 LLX589915:LLX589916 LVT589915:LVT589916 MFP589915:MFP589916 MPL589915:MPL589916 MZH589915:MZH589916 NJD589915:NJD589916 NSZ589915:NSZ589916 OCV589915:OCV589916 OMR589915:OMR589916 OWN589915:OWN589916 PGJ589915:PGJ589916 PQF589915:PQF589916 QAB589915:QAB589916 QJX589915:QJX589916 QTT589915:QTT589916 RDP589915:RDP589916 RNL589915:RNL589916 RXH589915:RXH589916 SHD589915:SHD589916 SQZ589915:SQZ589916 TAV589915:TAV589916 TKR589915:TKR589916 TUN589915:TUN589916 UEJ589915:UEJ589916 UOF589915:UOF589916 UYB589915:UYB589916 VHX589915:VHX589916 VRT589915:VRT589916 WBP589915:WBP589916 WLL589915:WLL589916 WVH589915:WVH589916 IV655451:IV655452 SR655451:SR655452 ACN655451:ACN655452 AMJ655451:AMJ655452 AWF655451:AWF655452 BGB655451:BGB655452 BPX655451:BPX655452 BZT655451:BZT655452 CJP655451:CJP655452 CTL655451:CTL655452 DDH655451:DDH655452 DND655451:DND655452 DWZ655451:DWZ655452 EGV655451:EGV655452 EQR655451:EQR655452 FAN655451:FAN655452 FKJ655451:FKJ655452 FUF655451:FUF655452 GEB655451:GEB655452 GNX655451:GNX655452 GXT655451:GXT655452 HHP655451:HHP655452 HRL655451:HRL655452 IBH655451:IBH655452 ILD655451:ILD655452 IUZ655451:IUZ655452 JEV655451:JEV655452 JOR655451:JOR655452 JYN655451:JYN655452 KIJ655451:KIJ655452 KSF655451:KSF655452 LCB655451:LCB655452 LLX655451:LLX655452 LVT655451:LVT655452 MFP655451:MFP655452 MPL655451:MPL655452 MZH655451:MZH655452 NJD655451:NJD655452 NSZ655451:NSZ655452 OCV655451:OCV655452 OMR655451:OMR655452 OWN655451:OWN655452 PGJ655451:PGJ655452 PQF655451:PQF655452 QAB655451:QAB655452 QJX655451:QJX655452 QTT655451:QTT655452 RDP655451:RDP655452 RNL655451:RNL655452 RXH655451:RXH655452 SHD655451:SHD655452 SQZ655451:SQZ655452 TAV655451:TAV655452 TKR655451:TKR655452 TUN655451:TUN655452 UEJ655451:UEJ655452 UOF655451:UOF655452 UYB655451:UYB655452 VHX655451:VHX655452 VRT655451:VRT655452 WBP655451:WBP655452 WLL655451:WLL655452 WVH655451:WVH655452 IV720987:IV720988 SR720987:SR720988 ACN720987:ACN720988 AMJ720987:AMJ720988 AWF720987:AWF720988 BGB720987:BGB720988 BPX720987:BPX720988 BZT720987:BZT720988 CJP720987:CJP720988 CTL720987:CTL720988 DDH720987:DDH720988 DND720987:DND720988 DWZ720987:DWZ720988 EGV720987:EGV720988 EQR720987:EQR720988 FAN720987:FAN720988 FKJ720987:FKJ720988 FUF720987:FUF720988 GEB720987:GEB720988 GNX720987:GNX720988 GXT720987:GXT720988 HHP720987:HHP720988 HRL720987:HRL720988 IBH720987:IBH720988 ILD720987:ILD720988 IUZ720987:IUZ720988 JEV720987:JEV720988 JOR720987:JOR720988 JYN720987:JYN720988 KIJ720987:KIJ720988 KSF720987:KSF720988 LCB720987:LCB720988 LLX720987:LLX720988 LVT720987:LVT720988 MFP720987:MFP720988 MPL720987:MPL720988 MZH720987:MZH720988 NJD720987:NJD720988 NSZ720987:NSZ720988 OCV720987:OCV720988 OMR720987:OMR720988 OWN720987:OWN720988 PGJ720987:PGJ720988 PQF720987:PQF720988 QAB720987:QAB720988 QJX720987:QJX720988 QTT720987:QTT720988 RDP720987:RDP720988 RNL720987:RNL720988 RXH720987:RXH720988 SHD720987:SHD720988 SQZ720987:SQZ720988 TAV720987:TAV720988 TKR720987:TKR720988 TUN720987:TUN720988 UEJ720987:UEJ720988 UOF720987:UOF720988 UYB720987:UYB720988 VHX720987:VHX720988 VRT720987:VRT720988 WBP720987:WBP720988 WLL720987:WLL720988 WVH720987:WVH720988 IV786523:IV786524 SR786523:SR786524 ACN786523:ACN786524 AMJ786523:AMJ786524 AWF786523:AWF786524 BGB786523:BGB786524 BPX786523:BPX786524 BZT786523:BZT786524 CJP786523:CJP786524 CTL786523:CTL786524 DDH786523:DDH786524 DND786523:DND786524 DWZ786523:DWZ786524 EGV786523:EGV786524 EQR786523:EQR786524 FAN786523:FAN786524 FKJ786523:FKJ786524 FUF786523:FUF786524 GEB786523:GEB786524 GNX786523:GNX786524 GXT786523:GXT786524 HHP786523:HHP786524 HRL786523:HRL786524 IBH786523:IBH786524 ILD786523:ILD786524 IUZ786523:IUZ786524 JEV786523:JEV786524 JOR786523:JOR786524 JYN786523:JYN786524 KIJ786523:KIJ786524 KSF786523:KSF786524 LCB786523:LCB786524 LLX786523:LLX786524 LVT786523:LVT786524 MFP786523:MFP786524 MPL786523:MPL786524 MZH786523:MZH786524 NJD786523:NJD786524 NSZ786523:NSZ786524 OCV786523:OCV786524 OMR786523:OMR786524 OWN786523:OWN786524 PGJ786523:PGJ786524 PQF786523:PQF786524 QAB786523:QAB786524 QJX786523:QJX786524 QTT786523:QTT786524 RDP786523:RDP786524 RNL786523:RNL786524 RXH786523:RXH786524 SHD786523:SHD786524 SQZ786523:SQZ786524 TAV786523:TAV786524 TKR786523:TKR786524 TUN786523:TUN786524 UEJ786523:UEJ786524 UOF786523:UOF786524 UYB786523:UYB786524 VHX786523:VHX786524 VRT786523:VRT786524 WBP786523:WBP786524 WLL786523:WLL786524 WVH786523:WVH786524 IV852059:IV852060 SR852059:SR852060 ACN852059:ACN852060 AMJ852059:AMJ852060 AWF852059:AWF852060 BGB852059:BGB852060 BPX852059:BPX852060 BZT852059:BZT852060 CJP852059:CJP852060 CTL852059:CTL852060 DDH852059:DDH852060 DND852059:DND852060 DWZ852059:DWZ852060 EGV852059:EGV852060 EQR852059:EQR852060 FAN852059:FAN852060 FKJ852059:FKJ852060 FUF852059:FUF852060 GEB852059:GEB852060 GNX852059:GNX852060 GXT852059:GXT852060 HHP852059:HHP852060 HRL852059:HRL852060 IBH852059:IBH852060 ILD852059:ILD852060 IUZ852059:IUZ852060 JEV852059:JEV852060 JOR852059:JOR852060 JYN852059:JYN852060 KIJ852059:KIJ852060 KSF852059:KSF852060 LCB852059:LCB852060 LLX852059:LLX852060 LVT852059:LVT852060 MFP852059:MFP852060 MPL852059:MPL852060 MZH852059:MZH852060 NJD852059:NJD852060 NSZ852059:NSZ852060 OCV852059:OCV852060 OMR852059:OMR852060 OWN852059:OWN852060 PGJ852059:PGJ852060 PQF852059:PQF852060 QAB852059:QAB852060 QJX852059:QJX852060 QTT852059:QTT852060 RDP852059:RDP852060 RNL852059:RNL852060 RXH852059:RXH852060 SHD852059:SHD852060 SQZ852059:SQZ852060 TAV852059:TAV852060 TKR852059:TKR852060 TUN852059:TUN852060 UEJ852059:UEJ852060 UOF852059:UOF852060 UYB852059:UYB852060 VHX852059:VHX852060 VRT852059:VRT852060 WBP852059:WBP852060 WLL852059:WLL852060 WVH852059:WVH852060 IV917595:IV917596 SR917595:SR917596 ACN917595:ACN917596 AMJ917595:AMJ917596 AWF917595:AWF917596 BGB917595:BGB917596 BPX917595:BPX917596 BZT917595:BZT917596 CJP917595:CJP917596 CTL917595:CTL917596 DDH917595:DDH917596 DND917595:DND917596 DWZ917595:DWZ917596 EGV917595:EGV917596 EQR917595:EQR917596 FAN917595:FAN917596 FKJ917595:FKJ917596 FUF917595:FUF917596 GEB917595:GEB917596 GNX917595:GNX917596 GXT917595:GXT917596 HHP917595:HHP917596 HRL917595:HRL917596 IBH917595:IBH917596 ILD917595:ILD917596 IUZ917595:IUZ917596 JEV917595:JEV917596 JOR917595:JOR917596 JYN917595:JYN917596 KIJ917595:KIJ917596 KSF917595:KSF917596 LCB917595:LCB917596 LLX917595:LLX917596 LVT917595:LVT917596 MFP917595:MFP917596 MPL917595:MPL917596 MZH917595:MZH917596 NJD917595:NJD917596 NSZ917595:NSZ917596 OCV917595:OCV917596 OMR917595:OMR917596 OWN917595:OWN917596 PGJ917595:PGJ917596 PQF917595:PQF917596 QAB917595:QAB917596 QJX917595:QJX917596 QTT917595:QTT917596 RDP917595:RDP917596 RNL917595:RNL917596 RXH917595:RXH917596 SHD917595:SHD917596 SQZ917595:SQZ917596 TAV917595:TAV917596 TKR917595:TKR917596 TUN917595:TUN917596 UEJ917595:UEJ917596 UOF917595:UOF917596 UYB917595:UYB917596 VHX917595:VHX917596 VRT917595:VRT917596 WBP917595:WBP917596 WLL917595:WLL917596 WVH917595:WVH917596 IV983131:IV983132 SR983131:SR983132 ACN983131:ACN983132 AMJ983131:AMJ983132 AWF983131:AWF983132 BGB983131:BGB983132 BPX983131:BPX983132 BZT983131:BZT983132 CJP983131:CJP983132 CTL983131:CTL983132 DDH983131:DDH983132 DND983131:DND983132 DWZ983131:DWZ983132 EGV983131:EGV983132 EQR983131:EQR983132 FAN983131:FAN983132 FKJ983131:FKJ983132 FUF983131:FUF983132 GEB983131:GEB983132 GNX983131:GNX983132 GXT983131:GXT983132 HHP983131:HHP983132 HRL983131:HRL983132 IBH983131:IBH983132 ILD983131:ILD983132 IUZ983131:IUZ983132 JEV983131:JEV983132 JOR983131:JOR983132 JYN983131:JYN983132 KIJ983131:KIJ983132 KSF983131:KSF983132 LCB983131:LCB983132 LLX983131:LLX983132 LVT983131:LVT983132 MFP983131:MFP983132 MPL983131:MPL983132 MZH983131:MZH983132 NJD983131:NJD983132 NSZ983131:NSZ983132 OCV983131:OCV983132 OMR983131:OMR983132 OWN983131:OWN983132 PGJ983131:PGJ983132 PQF983131:PQF983132 QAB983131:QAB983132 QJX983131:QJX983132 QTT983131:QTT983132 RDP983131:RDP983132 RNL983131:RNL983132 RXH983131:RXH983132 SHD983131:SHD983132 SQZ983131:SQZ983132 TAV983131:TAV983132 TKR983131:TKR983132 TUN983131:TUN983132 UEJ983131:UEJ983132 UOF983131:UOF983132 UYB983131:UYB983132 VHX983131:VHX983132 VRT983131:VRT983132 WBP983131:WBP983132 WLL983131:WLL983132 WVH983131:WVH983132 TKR983078:TKR983080 IV65556:IV65558 SR65556:SR65558 ACN65556:ACN65558 AMJ65556:AMJ65558 AWF65556:AWF65558 BGB65556:BGB65558 BPX65556:BPX65558 BZT65556:BZT65558 CJP65556:CJP65558 CTL65556:CTL65558 DDH65556:DDH65558 DND65556:DND65558 DWZ65556:DWZ65558 EGV65556:EGV65558 EQR65556:EQR65558 FAN65556:FAN65558 FKJ65556:FKJ65558 FUF65556:FUF65558 GEB65556:GEB65558 GNX65556:GNX65558 GXT65556:GXT65558 HHP65556:HHP65558 HRL65556:HRL65558 IBH65556:IBH65558 ILD65556:ILD65558 IUZ65556:IUZ65558 JEV65556:JEV65558 JOR65556:JOR65558 JYN65556:JYN65558 KIJ65556:KIJ65558 KSF65556:KSF65558 LCB65556:LCB65558 LLX65556:LLX65558 LVT65556:LVT65558 MFP65556:MFP65558 MPL65556:MPL65558 MZH65556:MZH65558 NJD65556:NJD65558 NSZ65556:NSZ65558 OCV65556:OCV65558 OMR65556:OMR65558 OWN65556:OWN65558 PGJ65556:PGJ65558 PQF65556:PQF65558 QAB65556:QAB65558 QJX65556:QJX65558 QTT65556:QTT65558 RDP65556:RDP65558 RNL65556:RNL65558 RXH65556:RXH65558 SHD65556:SHD65558 SQZ65556:SQZ65558 TAV65556:TAV65558 TKR65556:TKR65558 TUN65556:TUN65558 UEJ65556:UEJ65558 UOF65556:UOF65558 UYB65556:UYB65558 VHX65556:VHX65558 VRT65556:VRT65558 WBP65556:WBP65558 WLL65556:WLL65558 WVH65556:WVH65558 IV131092:IV131094 SR131092:SR131094 ACN131092:ACN131094 AMJ131092:AMJ131094 AWF131092:AWF131094 BGB131092:BGB131094 BPX131092:BPX131094 BZT131092:BZT131094 CJP131092:CJP131094 CTL131092:CTL131094 DDH131092:DDH131094 DND131092:DND131094 DWZ131092:DWZ131094 EGV131092:EGV131094 EQR131092:EQR131094 FAN131092:FAN131094 FKJ131092:FKJ131094 FUF131092:FUF131094 GEB131092:GEB131094 GNX131092:GNX131094 GXT131092:GXT131094 HHP131092:HHP131094 HRL131092:HRL131094 IBH131092:IBH131094 ILD131092:ILD131094 IUZ131092:IUZ131094 JEV131092:JEV131094 JOR131092:JOR131094 JYN131092:JYN131094 KIJ131092:KIJ131094 KSF131092:KSF131094 LCB131092:LCB131094 LLX131092:LLX131094 LVT131092:LVT131094 MFP131092:MFP131094 MPL131092:MPL131094 MZH131092:MZH131094 NJD131092:NJD131094 NSZ131092:NSZ131094 OCV131092:OCV131094 OMR131092:OMR131094 OWN131092:OWN131094 PGJ131092:PGJ131094 PQF131092:PQF131094 QAB131092:QAB131094 QJX131092:QJX131094 QTT131092:QTT131094 RDP131092:RDP131094 RNL131092:RNL131094 RXH131092:RXH131094 SHD131092:SHD131094 SQZ131092:SQZ131094 TAV131092:TAV131094 TKR131092:TKR131094 TUN131092:TUN131094 UEJ131092:UEJ131094 UOF131092:UOF131094 UYB131092:UYB131094 VHX131092:VHX131094 VRT131092:VRT131094 WBP131092:WBP131094 WLL131092:WLL131094 WVH131092:WVH131094 IV196628:IV196630 SR196628:SR196630 ACN196628:ACN196630 AMJ196628:AMJ196630 AWF196628:AWF196630 BGB196628:BGB196630 BPX196628:BPX196630 BZT196628:BZT196630 CJP196628:CJP196630 CTL196628:CTL196630 DDH196628:DDH196630 DND196628:DND196630 DWZ196628:DWZ196630 EGV196628:EGV196630 EQR196628:EQR196630 FAN196628:FAN196630 FKJ196628:FKJ196630 FUF196628:FUF196630 GEB196628:GEB196630 GNX196628:GNX196630 GXT196628:GXT196630 HHP196628:HHP196630 HRL196628:HRL196630 IBH196628:IBH196630 ILD196628:ILD196630 IUZ196628:IUZ196630 JEV196628:JEV196630 JOR196628:JOR196630 JYN196628:JYN196630 KIJ196628:KIJ196630 KSF196628:KSF196630 LCB196628:LCB196630 LLX196628:LLX196630 LVT196628:LVT196630 MFP196628:MFP196630 MPL196628:MPL196630 MZH196628:MZH196630 NJD196628:NJD196630 NSZ196628:NSZ196630 OCV196628:OCV196630 OMR196628:OMR196630 OWN196628:OWN196630 PGJ196628:PGJ196630 PQF196628:PQF196630 QAB196628:QAB196630 QJX196628:QJX196630 QTT196628:QTT196630 RDP196628:RDP196630 RNL196628:RNL196630 RXH196628:RXH196630 SHD196628:SHD196630 SQZ196628:SQZ196630 TAV196628:TAV196630 TKR196628:TKR196630 TUN196628:TUN196630 UEJ196628:UEJ196630 UOF196628:UOF196630 UYB196628:UYB196630 VHX196628:VHX196630 VRT196628:VRT196630 WBP196628:WBP196630 WLL196628:WLL196630 WVH196628:WVH196630 IV262164:IV262166 SR262164:SR262166 ACN262164:ACN262166 AMJ262164:AMJ262166 AWF262164:AWF262166 BGB262164:BGB262166 BPX262164:BPX262166 BZT262164:BZT262166 CJP262164:CJP262166 CTL262164:CTL262166 DDH262164:DDH262166 DND262164:DND262166 DWZ262164:DWZ262166 EGV262164:EGV262166 EQR262164:EQR262166 FAN262164:FAN262166 FKJ262164:FKJ262166 FUF262164:FUF262166 GEB262164:GEB262166 GNX262164:GNX262166 GXT262164:GXT262166 HHP262164:HHP262166 HRL262164:HRL262166 IBH262164:IBH262166 ILD262164:ILD262166 IUZ262164:IUZ262166 JEV262164:JEV262166 JOR262164:JOR262166 JYN262164:JYN262166 KIJ262164:KIJ262166 KSF262164:KSF262166 LCB262164:LCB262166 LLX262164:LLX262166 LVT262164:LVT262166 MFP262164:MFP262166 MPL262164:MPL262166 MZH262164:MZH262166 NJD262164:NJD262166 NSZ262164:NSZ262166 OCV262164:OCV262166 OMR262164:OMR262166 OWN262164:OWN262166 PGJ262164:PGJ262166 PQF262164:PQF262166 QAB262164:QAB262166 QJX262164:QJX262166 QTT262164:QTT262166 RDP262164:RDP262166 RNL262164:RNL262166 RXH262164:RXH262166 SHD262164:SHD262166 SQZ262164:SQZ262166 TAV262164:TAV262166 TKR262164:TKR262166 TUN262164:TUN262166 UEJ262164:UEJ262166 UOF262164:UOF262166 UYB262164:UYB262166 VHX262164:VHX262166 VRT262164:VRT262166 WBP262164:WBP262166 WLL262164:WLL262166 WVH262164:WVH262166 IV327700:IV327702 SR327700:SR327702 ACN327700:ACN327702 AMJ327700:AMJ327702 AWF327700:AWF327702 BGB327700:BGB327702 BPX327700:BPX327702 BZT327700:BZT327702 CJP327700:CJP327702 CTL327700:CTL327702 DDH327700:DDH327702 DND327700:DND327702 DWZ327700:DWZ327702 EGV327700:EGV327702 EQR327700:EQR327702 FAN327700:FAN327702 FKJ327700:FKJ327702 FUF327700:FUF327702 GEB327700:GEB327702 GNX327700:GNX327702 GXT327700:GXT327702 HHP327700:HHP327702 HRL327700:HRL327702 IBH327700:IBH327702 ILD327700:ILD327702 IUZ327700:IUZ327702 JEV327700:JEV327702 JOR327700:JOR327702 JYN327700:JYN327702 KIJ327700:KIJ327702 KSF327700:KSF327702 LCB327700:LCB327702 LLX327700:LLX327702 LVT327700:LVT327702 MFP327700:MFP327702 MPL327700:MPL327702 MZH327700:MZH327702 NJD327700:NJD327702 NSZ327700:NSZ327702 OCV327700:OCV327702 OMR327700:OMR327702 OWN327700:OWN327702 PGJ327700:PGJ327702 PQF327700:PQF327702 QAB327700:QAB327702 QJX327700:QJX327702 QTT327700:QTT327702 RDP327700:RDP327702 RNL327700:RNL327702 RXH327700:RXH327702 SHD327700:SHD327702 SQZ327700:SQZ327702 TAV327700:TAV327702 TKR327700:TKR327702 TUN327700:TUN327702 UEJ327700:UEJ327702 UOF327700:UOF327702 UYB327700:UYB327702 VHX327700:VHX327702 VRT327700:VRT327702 WBP327700:WBP327702 WLL327700:WLL327702 WVH327700:WVH327702 IV393236:IV393238 SR393236:SR393238 ACN393236:ACN393238 AMJ393236:AMJ393238 AWF393236:AWF393238 BGB393236:BGB393238 BPX393236:BPX393238 BZT393236:BZT393238 CJP393236:CJP393238 CTL393236:CTL393238 DDH393236:DDH393238 DND393236:DND393238 DWZ393236:DWZ393238 EGV393236:EGV393238 EQR393236:EQR393238 FAN393236:FAN393238 FKJ393236:FKJ393238 FUF393236:FUF393238 GEB393236:GEB393238 GNX393236:GNX393238 GXT393236:GXT393238 HHP393236:HHP393238 HRL393236:HRL393238 IBH393236:IBH393238 ILD393236:ILD393238 IUZ393236:IUZ393238 JEV393236:JEV393238 JOR393236:JOR393238 JYN393236:JYN393238 KIJ393236:KIJ393238 KSF393236:KSF393238 LCB393236:LCB393238 LLX393236:LLX393238 LVT393236:LVT393238 MFP393236:MFP393238 MPL393236:MPL393238 MZH393236:MZH393238 NJD393236:NJD393238 NSZ393236:NSZ393238 OCV393236:OCV393238 OMR393236:OMR393238 OWN393236:OWN393238 PGJ393236:PGJ393238 PQF393236:PQF393238 QAB393236:QAB393238 QJX393236:QJX393238 QTT393236:QTT393238 RDP393236:RDP393238 RNL393236:RNL393238 RXH393236:RXH393238 SHD393236:SHD393238 SQZ393236:SQZ393238 TAV393236:TAV393238 TKR393236:TKR393238 TUN393236:TUN393238 UEJ393236:UEJ393238 UOF393236:UOF393238 UYB393236:UYB393238 VHX393236:VHX393238 VRT393236:VRT393238 WBP393236:WBP393238 WLL393236:WLL393238 WVH393236:WVH393238 IV458772:IV458774 SR458772:SR458774 ACN458772:ACN458774 AMJ458772:AMJ458774 AWF458772:AWF458774 BGB458772:BGB458774 BPX458772:BPX458774 BZT458772:BZT458774 CJP458772:CJP458774 CTL458772:CTL458774 DDH458772:DDH458774 DND458772:DND458774 DWZ458772:DWZ458774 EGV458772:EGV458774 EQR458772:EQR458774 FAN458772:FAN458774 FKJ458772:FKJ458774 FUF458772:FUF458774 GEB458772:GEB458774 GNX458772:GNX458774 GXT458772:GXT458774 HHP458772:HHP458774 HRL458772:HRL458774 IBH458772:IBH458774 ILD458772:ILD458774 IUZ458772:IUZ458774 JEV458772:JEV458774 JOR458772:JOR458774 JYN458772:JYN458774 KIJ458772:KIJ458774 KSF458772:KSF458774 LCB458772:LCB458774 LLX458772:LLX458774 LVT458772:LVT458774 MFP458772:MFP458774 MPL458772:MPL458774 MZH458772:MZH458774 NJD458772:NJD458774 NSZ458772:NSZ458774 OCV458772:OCV458774 OMR458772:OMR458774 OWN458772:OWN458774 PGJ458772:PGJ458774 PQF458772:PQF458774 QAB458772:QAB458774 QJX458772:QJX458774 QTT458772:QTT458774 RDP458772:RDP458774 RNL458772:RNL458774 RXH458772:RXH458774 SHD458772:SHD458774 SQZ458772:SQZ458774 TAV458772:TAV458774 TKR458772:TKR458774 TUN458772:TUN458774 UEJ458772:UEJ458774 UOF458772:UOF458774 UYB458772:UYB458774 VHX458772:VHX458774 VRT458772:VRT458774 WBP458772:WBP458774 WLL458772:WLL458774 WVH458772:WVH458774 IV524308:IV524310 SR524308:SR524310 ACN524308:ACN524310 AMJ524308:AMJ524310 AWF524308:AWF524310 BGB524308:BGB524310 BPX524308:BPX524310 BZT524308:BZT524310 CJP524308:CJP524310 CTL524308:CTL524310 DDH524308:DDH524310 DND524308:DND524310 DWZ524308:DWZ524310 EGV524308:EGV524310 EQR524308:EQR524310 FAN524308:FAN524310 FKJ524308:FKJ524310 FUF524308:FUF524310 GEB524308:GEB524310 GNX524308:GNX524310 GXT524308:GXT524310 HHP524308:HHP524310 HRL524308:HRL524310 IBH524308:IBH524310 ILD524308:ILD524310 IUZ524308:IUZ524310 JEV524308:JEV524310 JOR524308:JOR524310 JYN524308:JYN524310 KIJ524308:KIJ524310 KSF524308:KSF524310 LCB524308:LCB524310 LLX524308:LLX524310 LVT524308:LVT524310 MFP524308:MFP524310 MPL524308:MPL524310 MZH524308:MZH524310 NJD524308:NJD524310 NSZ524308:NSZ524310 OCV524308:OCV524310 OMR524308:OMR524310 OWN524308:OWN524310 PGJ524308:PGJ524310 PQF524308:PQF524310 QAB524308:QAB524310 QJX524308:QJX524310 QTT524308:QTT524310 RDP524308:RDP524310 RNL524308:RNL524310 RXH524308:RXH524310 SHD524308:SHD524310 SQZ524308:SQZ524310 TAV524308:TAV524310 TKR524308:TKR524310 TUN524308:TUN524310 UEJ524308:UEJ524310 UOF524308:UOF524310 UYB524308:UYB524310 VHX524308:VHX524310 VRT524308:VRT524310 WBP524308:WBP524310 WLL524308:WLL524310 WVH524308:WVH524310 IV589844:IV589846 SR589844:SR589846 ACN589844:ACN589846 AMJ589844:AMJ589846 AWF589844:AWF589846 BGB589844:BGB589846 BPX589844:BPX589846 BZT589844:BZT589846 CJP589844:CJP589846 CTL589844:CTL589846 DDH589844:DDH589846 DND589844:DND589846 DWZ589844:DWZ589846 EGV589844:EGV589846 EQR589844:EQR589846 FAN589844:FAN589846 FKJ589844:FKJ589846 FUF589844:FUF589846 GEB589844:GEB589846 GNX589844:GNX589846 GXT589844:GXT589846 HHP589844:HHP589846 HRL589844:HRL589846 IBH589844:IBH589846 ILD589844:ILD589846 IUZ589844:IUZ589846 JEV589844:JEV589846 JOR589844:JOR589846 JYN589844:JYN589846 KIJ589844:KIJ589846 KSF589844:KSF589846 LCB589844:LCB589846 LLX589844:LLX589846 LVT589844:LVT589846 MFP589844:MFP589846 MPL589844:MPL589846 MZH589844:MZH589846 NJD589844:NJD589846 NSZ589844:NSZ589846 OCV589844:OCV589846 OMR589844:OMR589846 OWN589844:OWN589846 PGJ589844:PGJ589846 PQF589844:PQF589846 QAB589844:QAB589846 QJX589844:QJX589846 QTT589844:QTT589846 RDP589844:RDP589846 RNL589844:RNL589846 RXH589844:RXH589846 SHD589844:SHD589846 SQZ589844:SQZ589846 TAV589844:TAV589846 TKR589844:TKR589846 TUN589844:TUN589846 UEJ589844:UEJ589846 UOF589844:UOF589846 UYB589844:UYB589846 VHX589844:VHX589846 VRT589844:VRT589846 WBP589844:WBP589846 WLL589844:WLL589846 WVH589844:WVH589846 IV655380:IV655382 SR655380:SR655382 ACN655380:ACN655382 AMJ655380:AMJ655382 AWF655380:AWF655382 BGB655380:BGB655382 BPX655380:BPX655382 BZT655380:BZT655382 CJP655380:CJP655382 CTL655380:CTL655382 DDH655380:DDH655382 DND655380:DND655382 DWZ655380:DWZ655382 EGV655380:EGV655382 EQR655380:EQR655382 FAN655380:FAN655382 FKJ655380:FKJ655382 FUF655380:FUF655382 GEB655380:GEB655382 GNX655380:GNX655382 GXT655380:GXT655382 HHP655380:HHP655382 HRL655380:HRL655382 IBH655380:IBH655382 ILD655380:ILD655382 IUZ655380:IUZ655382 JEV655380:JEV655382 JOR655380:JOR655382 JYN655380:JYN655382 KIJ655380:KIJ655382 KSF655380:KSF655382 LCB655380:LCB655382 LLX655380:LLX655382 LVT655380:LVT655382 MFP655380:MFP655382 MPL655380:MPL655382 MZH655380:MZH655382 NJD655380:NJD655382 NSZ655380:NSZ655382 OCV655380:OCV655382 OMR655380:OMR655382 OWN655380:OWN655382 PGJ655380:PGJ655382 PQF655380:PQF655382 QAB655380:QAB655382 QJX655380:QJX655382 QTT655380:QTT655382 RDP655380:RDP655382 RNL655380:RNL655382 RXH655380:RXH655382 SHD655380:SHD655382 SQZ655380:SQZ655382 TAV655380:TAV655382 TKR655380:TKR655382 TUN655380:TUN655382 UEJ655380:UEJ655382 UOF655380:UOF655382 UYB655380:UYB655382 VHX655380:VHX655382 VRT655380:VRT655382 WBP655380:WBP655382 WLL655380:WLL655382 WVH655380:WVH655382 IV720916:IV720918 SR720916:SR720918 ACN720916:ACN720918 AMJ720916:AMJ720918 AWF720916:AWF720918 BGB720916:BGB720918 BPX720916:BPX720918 BZT720916:BZT720918 CJP720916:CJP720918 CTL720916:CTL720918 DDH720916:DDH720918 DND720916:DND720918 DWZ720916:DWZ720918 EGV720916:EGV720918 EQR720916:EQR720918 FAN720916:FAN720918 FKJ720916:FKJ720918 FUF720916:FUF720918 GEB720916:GEB720918 GNX720916:GNX720918 GXT720916:GXT720918 HHP720916:HHP720918 HRL720916:HRL720918 IBH720916:IBH720918 ILD720916:ILD720918 IUZ720916:IUZ720918 JEV720916:JEV720918 JOR720916:JOR720918 JYN720916:JYN720918 KIJ720916:KIJ720918 KSF720916:KSF720918 LCB720916:LCB720918 LLX720916:LLX720918 LVT720916:LVT720918 MFP720916:MFP720918 MPL720916:MPL720918 MZH720916:MZH720918 NJD720916:NJD720918 NSZ720916:NSZ720918 OCV720916:OCV720918 OMR720916:OMR720918 OWN720916:OWN720918 PGJ720916:PGJ720918 PQF720916:PQF720918 QAB720916:QAB720918 QJX720916:QJX720918 QTT720916:QTT720918 RDP720916:RDP720918 RNL720916:RNL720918 RXH720916:RXH720918 SHD720916:SHD720918 SQZ720916:SQZ720918 TAV720916:TAV720918 TKR720916:TKR720918 TUN720916:TUN720918 UEJ720916:UEJ720918 UOF720916:UOF720918 UYB720916:UYB720918 VHX720916:VHX720918 VRT720916:VRT720918 WBP720916:WBP720918 WLL720916:WLL720918 WVH720916:WVH720918 IV786452:IV786454 SR786452:SR786454 ACN786452:ACN786454 AMJ786452:AMJ786454 AWF786452:AWF786454 BGB786452:BGB786454 BPX786452:BPX786454 BZT786452:BZT786454 CJP786452:CJP786454 CTL786452:CTL786454 DDH786452:DDH786454 DND786452:DND786454 DWZ786452:DWZ786454 EGV786452:EGV786454 EQR786452:EQR786454 FAN786452:FAN786454 FKJ786452:FKJ786454 FUF786452:FUF786454 GEB786452:GEB786454 GNX786452:GNX786454 GXT786452:GXT786454 HHP786452:HHP786454 HRL786452:HRL786454 IBH786452:IBH786454 ILD786452:ILD786454 IUZ786452:IUZ786454 JEV786452:JEV786454 JOR786452:JOR786454 JYN786452:JYN786454 KIJ786452:KIJ786454 KSF786452:KSF786454 LCB786452:LCB786454 LLX786452:LLX786454 LVT786452:LVT786454 MFP786452:MFP786454 MPL786452:MPL786454 MZH786452:MZH786454 NJD786452:NJD786454 NSZ786452:NSZ786454 OCV786452:OCV786454 OMR786452:OMR786454 OWN786452:OWN786454 PGJ786452:PGJ786454 PQF786452:PQF786454 QAB786452:QAB786454 QJX786452:QJX786454 QTT786452:QTT786454 RDP786452:RDP786454 RNL786452:RNL786454 RXH786452:RXH786454 SHD786452:SHD786454 SQZ786452:SQZ786454 TAV786452:TAV786454 TKR786452:TKR786454 TUN786452:TUN786454 UEJ786452:UEJ786454 UOF786452:UOF786454 UYB786452:UYB786454 VHX786452:VHX786454 VRT786452:VRT786454 WBP786452:WBP786454 WLL786452:WLL786454 WVH786452:WVH786454 IV851988:IV851990 SR851988:SR851990 ACN851988:ACN851990 AMJ851988:AMJ851990 AWF851988:AWF851990 BGB851988:BGB851990 BPX851988:BPX851990 BZT851988:BZT851990 CJP851988:CJP851990 CTL851988:CTL851990 DDH851988:DDH851990 DND851988:DND851990 DWZ851988:DWZ851990 EGV851988:EGV851990 EQR851988:EQR851990 FAN851988:FAN851990 FKJ851988:FKJ851990 FUF851988:FUF851990 GEB851988:GEB851990 GNX851988:GNX851990 GXT851988:GXT851990 HHP851988:HHP851990 HRL851988:HRL851990 IBH851988:IBH851990 ILD851988:ILD851990 IUZ851988:IUZ851990 JEV851988:JEV851990 JOR851988:JOR851990 JYN851988:JYN851990 KIJ851988:KIJ851990 KSF851988:KSF851990 LCB851988:LCB851990 LLX851988:LLX851990 LVT851988:LVT851990 MFP851988:MFP851990 MPL851988:MPL851990 MZH851988:MZH851990 NJD851988:NJD851990 NSZ851988:NSZ851990 OCV851988:OCV851990 OMR851988:OMR851990 OWN851988:OWN851990 PGJ851988:PGJ851990 PQF851988:PQF851990 QAB851988:QAB851990 QJX851988:QJX851990 QTT851988:QTT851990 RDP851988:RDP851990 RNL851988:RNL851990 RXH851988:RXH851990 SHD851988:SHD851990 SQZ851988:SQZ851990 TAV851988:TAV851990 TKR851988:TKR851990 TUN851988:TUN851990 UEJ851988:UEJ851990 UOF851988:UOF851990 UYB851988:UYB851990 VHX851988:VHX851990 VRT851988:VRT851990 WBP851988:WBP851990 WLL851988:WLL851990 WVH851988:WVH851990 IV917524:IV917526 SR917524:SR917526 ACN917524:ACN917526 AMJ917524:AMJ917526 AWF917524:AWF917526 BGB917524:BGB917526 BPX917524:BPX917526 BZT917524:BZT917526 CJP917524:CJP917526 CTL917524:CTL917526 DDH917524:DDH917526 DND917524:DND917526 DWZ917524:DWZ917526 EGV917524:EGV917526 EQR917524:EQR917526 FAN917524:FAN917526 FKJ917524:FKJ917526 FUF917524:FUF917526 GEB917524:GEB917526 GNX917524:GNX917526 GXT917524:GXT917526 HHP917524:HHP917526 HRL917524:HRL917526 IBH917524:IBH917526 ILD917524:ILD917526 IUZ917524:IUZ917526 JEV917524:JEV917526 JOR917524:JOR917526 JYN917524:JYN917526 KIJ917524:KIJ917526 KSF917524:KSF917526 LCB917524:LCB917526 LLX917524:LLX917526 LVT917524:LVT917526 MFP917524:MFP917526 MPL917524:MPL917526 MZH917524:MZH917526 NJD917524:NJD917526 NSZ917524:NSZ917526 OCV917524:OCV917526 OMR917524:OMR917526 OWN917524:OWN917526 PGJ917524:PGJ917526 PQF917524:PQF917526 QAB917524:QAB917526 QJX917524:QJX917526 QTT917524:QTT917526 RDP917524:RDP917526 RNL917524:RNL917526 RXH917524:RXH917526 SHD917524:SHD917526 SQZ917524:SQZ917526 TAV917524:TAV917526 TKR917524:TKR917526 TUN917524:TUN917526 UEJ917524:UEJ917526 UOF917524:UOF917526 UYB917524:UYB917526 VHX917524:VHX917526 VRT917524:VRT917526 WBP917524:WBP917526 WLL917524:WLL917526 WVH917524:WVH917526 IV983060:IV983062 SR983060:SR983062 ACN983060:ACN983062 AMJ983060:AMJ983062 AWF983060:AWF983062 BGB983060:BGB983062 BPX983060:BPX983062 BZT983060:BZT983062 CJP983060:CJP983062 CTL983060:CTL983062 DDH983060:DDH983062 DND983060:DND983062 DWZ983060:DWZ983062 EGV983060:EGV983062 EQR983060:EQR983062 FAN983060:FAN983062 FKJ983060:FKJ983062 FUF983060:FUF983062 GEB983060:GEB983062 GNX983060:GNX983062 GXT983060:GXT983062 HHP983060:HHP983062 HRL983060:HRL983062 IBH983060:IBH983062 ILD983060:ILD983062 IUZ983060:IUZ983062 JEV983060:JEV983062 JOR983060:JOR983062 JYN983060:JYN983062 KIJ983060:KIJ983062 KSF983060:KSF983062 LCB983060:LCB983062 LLX983060:LLX983062 LVT983060:LVT983062 MFP983060:MFP983062 MPL983060:MPL983062 MZH983060:MZH983062 NJD983060:NJD983062 NSZ983060:NSZ983062 OCV983060:OCV983062 OMR983060:OMR983062 OWN983060:OWN983062 PGJ983060:PGJ983062 PQF983060:PQF983062 QAB983060:QAB983062 QJX983060:QJX983062 QTT983060:QTT983062 RDP983060:RDP983062 RNL983060:RNL983062 RXH983060:RXH983062 SHD983060:SHD983062 SQZ983060:SQZ983062 TAV983060:TAV983062 TKR983060:TKR983062 TUN983060:TUN983062 UEJ983060:UEJ983062 UOF983060:UOF983062 UYB983060:UYB983062 VHX983060:VHX983062 VRT983060:VRT983062 WBP983060:WBP983062 WLL983060:WLL983062 WVH983060:WVH983062 TUN983078:TUN983080 IV65548 SR65548 ACN65548 AMJ65548 AWF65548 BGB65548 BPX65548 BZT65548 CJP65548 CTL65548 DDH65548 DND65548 DWZ65548 EGV65548 EQR65548 FAN65548 FKJ65548 FUF65548 GEB65548 GNX65548 GXT65548 HHP65548 HRL65548 IBH65548 ILD65548 IUZ65548 JEV65548 JOR65548 JYN65548 KIJ65548 KSF65548 LCB65548 LLX65548 LVT65548 MFP65548 MPL65548 MZH65548 NJD65548 NSZ65548 OCV65548 OMR65548 OWN65548 PGJ65548 PQF65548 QAB65548 QJX65548 QTT65548 RDP65548 RNL65548 RXH65548 SHD65548 SQZ65548 TAV65548 TKR65548 TUN65548 UEJ65548 UOF65548 UYB65548 VHX65548 VRT65548 WBP65548 WLL65548 WVH65548 IV131084 SR131084 ACN131084 AMJ131084 AWF131084 BGB131084 BPX131084 BZT131084 CJP131084 CTL131084 DDH131084 DND131084 DWZ131084 EGV131084 EQR131084 FAN131084 FKJ131084 FUF131084 GEB131084 GNX131084 GXT131084 HHP131084 HRL131084 IBH131084 ILD131084 IUZ131084 JEV131084 JOR131084 JYN131084 KIJ131084 KSF131084 LCB131084 LLX131084 LVT131084 MFP131084 MPL131084 MZH131084 NJD131084 NSZ131084 OCV131084 OMR131084 OWN131084 PGJ131084 PQF131084 QAB131084 QJX131084 QTT131084 RDP131084 RNL131084 RXH131084 SHD131084 SQZ131084 TAV131084 TKR131084 TUN131084 UEJ131084 UOF131084 UYB131084 VHX131084 VRT131084 WBP131084 WLL131084 WVH131084 IV196620 SR196620 ACN196620 AMJ196620 AWF196620 BGB196620 BPX196620 BZT196620 CJP196620 CTL196620 DDH196620 DND196620 DWZ196620 EGV196620 EQR196620 FAN196620 FKJ196620 FUF196620 GEB196620 GNX196620 GXT196620 HHP196620 HRL196620 IBH196620 ILD196620 IUZ196620 JEV196620 JOR196620 JYN196620 KIJ196620 KSF196620 LCB196620 LLX196620 LVT196620 MFP196620 MPL196620 MZH196620 NJD196620 NSZ196620 OCV196620 OMR196620 OWN196620 PGJ196620 PQF196620 QAB196620 QJX196620 QTT196620 RDP196620 RNL196620 RXH196620 SHD196620 SQZ196620 TAV196620 TKR196620 TUN196620 UEJ196620 UOF196620 UYB196620 VHX196620 VRT196620 WBP196620 WLL196620 WVH196620 IV262156 SR262156 ACN262156 AMJ262156 AWF262156 BGB262156 BPX262156 BZT262156 CJP262156 CTL262156 DDH262156 DND262156 DWZ262156 EGV262156 EQR262156 FAN262156 FKJ262156 FUF262156 GEB262156 GNX262156 GXT262156 HHP262156 HRL262156 IBH262156 ILD262156 IUZ262156 JEV262156 JOR262156 JYN262156 KIJ262156 KSF262156 LCB262156 LLX262156 LVT262156 MFP262156 MPL262156 MZH262156 NJD262156 NSZ262156 OCV262156 OMR262156 OWN262156 PGJ262156 PQF262156 QAB262156 QJX262156 QTT262156 RDP262156 RNL262156 RXH262156 SHD262156 SQZ262156 TAV262156 TKR262156 TUN262156 UEJ262156 UOF262156 UYB262156 VHX262156 VRT262156 WBP262156 WLL262156 WVH262156 IV327692 SR327692 ACN327692 AMJ327692 AWF327692 BGB327692 BPX327692 BZT327692 CJP327692 CTL327692 DDH327692 DND327692 DWZ327692 EGV327692 EQR327692 FAN327692 FKJ327692 FUF327692 GEB327692 GNX327692 GXT327692 HHP327692 HRL327692 IBH327692 ILD327692 IUZ327692 JEV327692 JOR327692 JYN327692 KIJ327692 KSF327692 LCB327692 LLX327692 LVT327692 MFP327692 MPL327692 MZH327692 NJD327692 NSZ327692 OCV327692 OMR327692 OWN327692 PGJ327692 PQF327692 QAB327692 QJX327692 QTT327692 RDP327692 RNL327692 RXH327692 SHD327692 SQZ327692 TAV327692 TKR327692 TUN327692 UEJ327692 UOF327692 UYB327692 VHX327692 VRT327692 WBP327692 WLL327692 WVH327692 IV393228 SR393228 ACN393228 AMJ393228 AWF393228 BGB393228 BPX393228 BZT393228 CJP393228 CTL393228 DDH393228 DND393228 DWZ393228 EGV393228 EQR393228 FAN393228 FKJ393228 FUF393228 GEB393228 GNX393228 GXT393228 HHP393228 HRL393228 IBH393228 ILD393228 IUZ393228 JEV393228 JOR393228 JYN393228 KIJ393228 KSF393228 LCB393228 LLX393228 LVT393228 MFP393228 MPL393228 MZH393228 NJD393228 NSZ393228 OCV393228 OMR393228 OWN393228 PGJ393228 PQF393228 QAB393228 QJX393228 QTT393228 RDP393228 RNL393228 RXH393228 SHD393228 SQZ393228 TAV393228 TKR393228 TUN393228 UEJ393228 UOF393228 UYB393228 VHX393228 VRT393228 WBP393228 WLL393228 WVH393228 IV458764 SR458764 ACN458764 AMJ458764 AWF458764 BGB458764 BPX458764 BZT458764 CJP458764 CTL458764 DDH458764 DND458764 DWZ458764 EGV458764 EQR458764 FAN458764 FKJ458764 FUF458764 GEB458764 GNX458764 GXT458764 HHP458764 HRL458764 IBH458764 ILD458764 IUZ458764 JEV458764 JOR458764 JYN458764 KIJ458764 KSF458764 LCB458764 LLX458764 LVT458764 MFP458764 MPL458764 MZH458764 NJD458764 NSZ458764 OCV458764 OMR458764 OWN458764 PGJ458764 PQF458764 QAB458764 QJX458764 QTT458764 RDP458764 RNL458764 RXH458764 SHD458764 SQZ458764 TAV458764 TKR458764 TUN458764 UEJ458764 UOF458764 UYB458764 VHX458764 VRT458764 WBP458764 WLL458764 WVH458764 IV524300 SR524300 ACN524300 AMJ524300 AWF524300 BGB524300 BPX524300 BZT524300 CJP524300 CTL524300 DDH524300 DND524300 DWZ524300 EGV524300 EQR524300 FAN524300 FKJ524300 FUF524300 GEB524300 GNX524300 GXT524300 HHP524300 HRL524300 IBH524300 ILD524300 IUZ524300 JEV524300 JOR524300 JYN524300 KIJ524300 KSF524300 LCB524300 LLX524300 LVT524300 MFP524300 MPL524300 MZH524300 NJD524300 NSZ524300 OCV524300 OMR524300 OWN524300 PGJ524300 PQF524300 QAB524300 QJX524300 QTT524300 RDP524300 RNL524300 RXH524300 SHD524300 SQZ524300 TAV524300 TKR524300 TUN524300 UEJ524300 UOF524300 UYB524300 VHX524300 VRT524300 WBP524300 WLL524300 WVH524300 IV589836 SR589836 ACN589836 AMJ589836 AWF589836 BGB589836 BPX589836 BZT589836 CJP589836 CTL589836 DDH589836 DND589836 DWZ589836 EGV589836 EQR589836 FAN589836 FKJ589836 FUF589836 GEB589836 GNX589836 GXT589836 HHP589836 HRL589836 IBH589836 ILD589836 IUZ589836 JEV589836 JOR589836 JYN589836 KIJ589836 KSF589836 LCB589836 LLX589836 LVT589836 MFP589836 MPL589836 MZH589836 NJD589836 NSZ589836 OCV589836 OMR589836 OWN589836 PGJ589836 PQF589836 QAB589836 QJX589836 QTT589836 RDP589836 RNL589836 RXH589836 SHD589836 SQZ589836 TAV589836 TKR589836 TUN589836 UEJ589836 UOF589836 UYB589836 VHX589836 VRT589836 WBP589836 WLL589836 WVH589836 IV655372 SR655372 ACN655372 AMJ655372 AWF655372 BGB655372 BPX655372 BZT655372 CJP655372 CTL655372 DDH655372 DND655372 DWZ655372 EGV655372 EQR655372 FAN655372 FKJ655372 FUF655372 GEB655372 GNX655372 GXT655372 HHP655372 HRL655372 IBH655372 ILD655372 IUZ655372 JEV655372 JOR655372 JYN655372 KIJ655372 KSF655372 LCB655372 LLX655372 LVT655372 MFP655372 MPL655372 MZH655372 NJD655372 NSZ655372 OCV655372 OMR655372 OWN655372 PGJ655372 PQF655372 QAB655372 QJX655372 QTT655372 RDP655372 RNL655372 RXH655372 SHD655372 SQZ655372 TAV655372 TKR655372 TUN655372 UEJ655372 UOF655372 UYB655372 VHX655372 VRT655372 WBP655372 WLL655372 WVH655372 IV720908 SR720908 ACN720908 AMJ720908 AWF720908 BGB720908 BPX720908 BZT720908 CJP720908 CTL720908 DDH720908 DND720908 DWZ720908 EGV720908 EQR720908 FAN720908 FKJ720908 FUF720908 GEB720908 GNX720908 GXT720908 HHP720908 HRL720908 IBH720908 ILD720908 IUZ720908 JEV720908 JOR720908 JYN720908 KIJ720908 KSF720908 LCB720908 LLX720908 LVT720908 MFP720908 MPL720908 MZH720908 NJD720908 NSZ720908 OCV720908 OMR720908 OWN720908 PGJ720908 PQF720908 QAB720908 QJX720908 QTT720908 RDP720908 RNL720908 RXH720908 SHD720908 SQZ720908 TAV720908 TKR720908 TUN720908 UEJ720908 UOF720908 UYB720908 VHX720908 VRT720908 WBP720908 WLL720908 WVH720908 IV786444 SR786444 ACN786444 AMJ786444 AWF786444 BGB786444 BPX786444 BZT786444 CJP786444 CTL786444 DDH786444 DND786444 DWZ786444 EGV786444 EQR786444 FAN786444 FKJ786444 FUF786444 GEB786444 GNX786444 GXT786444 HHP786444 HRL786444 IBH786444 ILD786444 IUZ786444 JEV786444 JOR786444 JYN786444 KIJ786444 KSF786444 LCB786444 LLX786444 LVT786444 MFP786444 MPL786444 MZH786444 NJD786444 NSZ786444 OCV786444 OMR786444 OWN786444 PGJ786444 PQF786444 QAB786444 QJX786444 QTT786444 RDP786444 RNL786444 RXH786444 SHD786444 SQZ786444 TAV786444 TKR786444 TUN786444 UEJ786444 UOF786444 UYB786444 VHX786444 VRT786444 WBP786444 WLL786444 WVH786444 IV851980 SR851980 ACN851980 AMJ851980 AWF851980 BGB851980 BPX851980 BZT851980 CJP851980 CTL851980 DDH851980 DND851980 DWZ851980 EGV851980 EQR851980 FAN851980 FKJ851980 FUF851980 GEB851980 GNX851980 GXT851980 HHP851980 HRL851980 IBH851980 ILD851980 IUZ851980 JEV851980 JOR851980 JYN851980 KIJ851980 KSF851980 LCB851980 LLX851980 LVT851980 MFP851980 MPL851980 MZH851980 NJD851980 NSZ851980 OCV851980 OMR851980 OWN851980 PGJ851980 PQF851980 QAB851980 QJX851980 QTT851980 RDP851980 RNL851980 RXH851980 SHD851980 SQZ851980 TAV851980 TKR851980 TUN851980 UEJ851980 UOF851980 UYB851980 VHX851980 VRT851980 WBP851980 WLL851980 WVH851980 IV917516 SR917516 ACN917516 AMJ917516 AWF917516 BGB917516 BPX917516 BZT917516 CJP917516 CTL917516 DDH917516 DND917516 DWZ917516 EGV917516 EQR917516 FAN917516 FKJ917516 FUF917516 GEB917516 GNX917516 GXT917516 HHP917516 HRL917516 IBH917516 ILD917516 IUZ917516 JEV917516 JOR917516 JYN917516 KIJ917516 KSF917516 LCB917516 LLX917516 LVT917516 MFP917516 MPL917516 MZH917516 NJD917516 NSZ917516 OCV917516 OMR917516 OWN917516 PGJ917516 PQF917516 QAB917516 QJX917516 QTT917516 RDP917516 RNL917516 RXH917516 SHD917516 SQZ917516 TAV917516 TKR917516 TUN917516 UEJ917516 UOF917516 UYB917516 VHX917516 VRT917516 WBP917516 WLL917516 WVH917516 IV983052 SR983052 ACN983052 AMJ983052 AWF983052 BGB983052 BPX983052 BZT983052 CJP983052 CTL983052 DDH983052 DND983052 DWZ983052 EGV983052 EQR983052 FAN983052 FKJ983052 FUF983052 GEB983052 GNX983052 GXT983052 HHP983052 HRL983052 IBH983052 ILD983052 IUZ983052 JEV983052 JOR983052 JYN983052 KIJ983052 KSF983052 LCB983052 LLX983052 LVT983052 MFP983052 MPL983052 MZH983052 NJD983052 NSZ983052 OCV983052 OMR983052 OWN983052 PGJ983052 PQF983052 QAB983052 QJX983052 QTT983052 RDP983052 RNL983052 RXH983052 SHD983052 SQZ983052 TAV983052 TKR983052 TUN983052 UEJ983052 UOF983052 UYB983052 VHX983052 VRT983052 WBP983052 WLL983052 WVH983052 UEJ983078:UEJ983080 IV65537:IV65538 SR65537:SR65538 ACN65537:ACN65538 AMJ65537:AMJ65538 AWF65537:AWF65538 BGB65537:BGB65538 BPX65537:BPX65538 BZT65537:BZT65538 CJP65537:CJP65538 CTL65537:CTL65538 DDH65537:DDH65538 DND65537:DND65538 DWZ65537:DWZ65538 EGV65537:EGV65538 EQR65537:EQR65538 FAN65537:FAN65538 FKJ65537:FKJ65538 FUF65537:FUF65538 GEB65537:GEB65538 GNX65537:GNX65538 GXT65537:GXT65538 HHP65537:HHP65538 HRL65537:HRL65538 IBH65537:IBH65538 ILD65537:ILD65538 IUZ65537:IUZ65538 JEV65537:JEV65538 JOR65537:JOR65538 JYN65537:JYN65538 KIJ65537:KIJ65538 KSF65537:KSF65538 LCB65537:LCB65538 LLX65537:LLX65538 LVT65537:LVT65538 MFP65537:MFP65538 MPL65537:MPL65538 MZH65537:MZH65538 NJD65537:NJD65538 NSZ65537:NSZ65538 OCV65537:OCV65538 OMR65537:OMR65538 OWN65537:OWN65538 PGJ65537:PGJ65538 PQF65537:PQF65538 QAB65537:QAB65538 QJX65537:QJX65538 QTT65537:QTT65538 RDP65537:RDP65538 RNL65537:RNL65538 RXH65537:RXH65538 SHD65537:SHD65538 SQZ65537:SQZ65538 TAV65537:TAV65538 TKR65537:TKR65538 TUN65537:TUN65538 UEJ65537:UEJ65538 UOF65537:UOF65538 UYB65537:UYB65538 VHX65537:VHX65538 VRT65537:VRT65538 WBP65537:WBP65538 WLL65537:WLL65538 WVH65537:WVH65538 IV131073:IV131074 SR131073:SR131074 ACN131073:ACN131074 AMJ131073:AMJ131074 AWF131073:AWF131074 BGB131073:BGB131074 BPX131073:BPX131074 BZT131073:BZT131074 CJP131073:CJP131074 CTL131073:CTL131074 DDH131073:DDH131074 DND131073:DND131074 DWZ131073:DWZ131074 EGV131073:EGV131074 EQR131073:EQR131074 FAN131073:FAN131074 FKJ131073:FKJ131074 FUF131073:FUF131074 GEB131073:GEB131074 GNX131073:GNX131074 GXT131073:GXT131074 HHP131073:HHP131074 HRL131073:HRL131074 IBH131073:IBH131074 ILD131073:ILD131074 IUZ131073:IUZ131074 JEV131073:JEV131074 JOR131073:JOR131074 JYN131073:JYN131074 KIJ131073:KIJ131074 KSF131073:KSF131074 LCB131073:LCB131074 LLX131073:LLX131074 LVT131073:LVT131074 MFP131073:MFP131074 MPL131073:MPL131074 MZH131073:MZH131074 NJD131073:NJD131074 NSZ131073:NSZ131074 OCV131073:OCV131074 OMR131073:OMR131074 OWN131073:OWN131074 PGJ131073:PGJ131074 PQF131073:PQF131074 QAB131073:QAB131074 QJX131073:QJX131074 QTT131073:QTT131074 RDP131073:RDP131074 RNL131073:RNL131074 RXH131073:RXH131074 SHD131073:SHD131074 SQZ131073:SQZ131074 TAV131073:TAV131074 TKR131073:TKR131074 TUN131073:TUN131074 UEJ131073:UEJ131074 UOF131073:UOF131074 UYB131073:UYB131074 VHX131073:VHX131074 VRT131073:VRT131074 WBP131073:WBP131074 WLL131073:WLL131074 WVH131073:WVH131074 IV196609:IV196610 SR196609:SR196610 ACN196609:ACN196610 AMJ196609:AMJ196610 AWF196609:AWF196610 BGB196609:BGB196610 BPX196609:BPX196610 BZT196609:BZT196610 CJP196609:CJP196610 CTL196609:CTL196610 DDH196609:DDH196610 DND196609:DND196610 DWZ196609:DWZ196610 EGV196609:EGV196610 EQR196609:EQR196610 FAN196609:FAN196610 FKJ196609:FKJ196610 FUF196609:FUF196610 GEB196609:GEB196610 GNX196609:GNX196610 GXT196609:GXT196610 HHP196609:HHP196610 HRL196609:HRL196610 IBH196609:IBH196610 ILD196609:ILD196610 IUZ196609:IUZ196610 JEV196609:JEV196610 JOR196609:JOR196610 JYN196609:JYN196610 KIJ196609:KIJ196610 KSF196609:KSF196610 LCB196609:LCB196610 LLX196609:LLX196610 LVT196609:LVT196610 MFP196609:MFP196610 MPL196609:MPL196610 MZH196609:MZH196610 NJD196609:NJD196610 NSZ196609:NSZ196610 OCV196609:OCV196610 OMR196609:OMR196610 OWN196609:OWN196610 PGJ196609:PGJ196610 PQF196609:PQF196610 QAB196609:QAB196610 QJX196609:QJX196610 QTT196609:QTT196610 RDP196609:RDP196610 RNL196609:RNL196610 RXH196609:RXH196610 SHD196609:SHD196610 SQZ196609:SQZ196610 TAV196609:TAV196610 TKR196609:TKR196610 TUN196609:TUN196610 UEJ196609:UEJ196610 UOF196609:UOF196610 UYB196609:UYB196610 VHX196609:VHX196610 VRT196609:VRT196610 WBP196609:WBP196610 WLL196609:WLL196610 WVH196609:WVH196610 IV262145:IV262146 SR262145:SR262146 ACN262145:ACN262146 AMJ262145:AMJ262146 AWF262145:AWF262146 BGB262145:BGB262146 BPX262145:BPX262146 BZT262145:BZT262146 CJP262145:CJP262146 CTL262145:CTL262146 DDH262145:DDH262146 DND262145:DND262146 DWZ262145:DWZ262146 EGV262145:EGV262146 EQR262145:EQR262146 FAN262145:FAN262146 FKJ262145:FKJ262146 FUF262145:FUF262146 GEB262145:GEB262146 GNX262145:GNX262146 GXT262145:GXT262146 HHP262145:HHP262146 HRL262145:HRL262146 IBH262145:IBH262146 ILD262145:ILD262146 IUZ262145:IUZ262146 JEV262145:JEV262146 JOR262145:JOR262146 JYN262145:JYN262146 KIJ262145:KIJ262146 KSF262145:KSF262146 LCB262145:LCB262146 LLX262145:LLX262146 LVT262145:LVT262146 MFP262145:MFP262146 MPL262145:MPL262146 MZH262145:MZH262146 NJD262145:NJD262146 NSZ262145:NSZ262146 OCV262145:OCV262146 OMR262145:OMR262146 OWN262145:OWN262146 PGJ262145:PGJ262146 PQF262145:PQF262146 QAB262145:QAB262146 QJX262145:QJX262146 QTT262145:QTT262146 RDP262145:RDP262146 RNL262145:RNL262146 RXH262145:RXH262146 SHD262145:SHD262146 SQZ262145:SQZ262146 TAV262145:TAV262146 TKR262145:TKR262146 TUN262145:TUN262146 UEJ262145:UEJ262146 UOF262145:UOF262146 UYB262145:UYB262146 VHX262145:VHX262146 VRT262145:VRT262146 WBP262145:WBP262146 WLL262145:WLL262146 WVH262145:WVH262146 IV327681:IV327682 SR327681:SR327682 ACN327681:ACN327682 AMJ327681:AMJ327682 AWF327681:AWF327682 BGB327681:BGB327682 BPX327681:BPX327682 BZT327681:BZT327682 CJP327681:CJP327682 CTL327681:CTL327682 DDH327681:DDH327682 DND327681:DND327682 DWZ327681:DWZ327682 EGV327681:EGV327682 EQR327681:EQR327682 FAN327681:FAN327682 FKJ327681:FKJ327682 FUF327681:FUF327682 GEB327681:GEB327682 GNX327681:GNX327682 GXT327681:GXT327682 HHP327681:HHP327682 HRL327681:HRL327682 IBH327681:IBH327682 ILD327681:ILD327682 IUZ327681:IUZ327682 JEV327681:JEV327682 JOR327681:JOR327682 JYN327681:JYN327682 KIJ327681:KIJ327682 KSF327681:KSF327682 LCB327681:LCB327682 LLX327681:LLX327682 LVT327681:LVT327682 MFP327681:MFP327682 MPL327681:MPL327682 MZH327681:MZH327682 NJD327681:NJD327682 NSZ327681:NSZ327682 OCV327681:OCV327682 OMR327681:OMR327682 OWN327681:OWN327682 PGJ327681:PGJ327682 PQF327681:PQF327682 QAB327681:QAB327682 QJX327681:QJX327682 QTT327681:QTT327682 RDP327681:RDP327682 RNL327681:RNL327682 RXH327681:RXH327682 SHD327681:SHD327682 SQZ327681:SQZ327682 TAV327681:TAV327682 TKR327681:TKR327682 TUN327681:TUN327682 UEJ327681:UEJ327682 UOF327681:UOF327682 UYB327681:UYB327682 VHX327681:VHX327682 VRT327681:VRT327682 WBP327681:WBP327682 WLL327681:WLL327682 WVH327681:WVH327682 IV393217:IV393218 SR393217:SR393218 ACN393217:ACN393218 AMJ393217:AMJ393218 AWF393217:AWF393218 BGB393217:BGB393218 BPX393217:BPX393218 BZT393217:BZT393218 CJP393217:CJP393218 CTL393217:CTL393218 DDH393217:DDH393218 DND393217:DND393218 DWZ393217:DWZ393218 EGV393217:EGV393218 EQR393217:EQR393218 FAN393217:FAN393218 FKJ393217:FKJ393218 FUF393217:FUF393218 GEB393217:GEB393218 GNX393217:GNX393218 GXT393217:GXT393218 HHP393217:HHP393218 HRL393217:HRL393218 IBH393217:IBH393218 ILD393217:ILD393218 IUZ393217:IUZ393218 JEV393217:JEV393218 JOR393217:JOR393218 JYN393217:JYN393218 KIJ393217:KIJ393218 KSF393217:KSF393218 LCB393217:LCB393218 LLX393217:LLX393218 LVT393217:LVT393218 MFP393217:MFP393218 MPL393217:MPL393218 MZH393217:MZH393218 NJD393217:NJD393218 NSZ393217:NSZ393218 OCV393217:OCV393218 OMR393217:OMR393218 OWN393217:OWN393218 PGJ393217:PGJ393218 PQF393217:PQF393218 QAB393217:QAB393218 QJX393217:QJX393218 QTT393217:QTT393218 RDP393217:RDP393218 RNL393217:RNL393218 RXH393217:RXH393218 SHD393217:SHD393218 SQZ393217:SQZ393218 TAV393217:TAV393218 TKR393217:TKR393218 TUN393217:TUN393218 UEJ393217:UEJ393218 UOF393217:UOF393218 UYB393217:UYB393218 VHX393217:VHX393218 VRT393217:VRT393218 WBP393217:WBP393218 WLL393217:WLL393218 WVH393217:WVH393218 IV458753:IV458754 SR458753:SR458754 ACN458753:ACN458754 AMJ458753:AMJ458754 AWF458753:AWF458754 BGB458753:BGB458754 BPX458753:BPX458754 BZT458753:BZT458754 CJP458753:CJP458754 CTL458753:CTL458754 DDH458753:DDH458754 DND458753:DND458754 DWZ458753:DWZ458754 EGV458753:EGV458754 EQR458753:EQR458754 FAN458753:FAN458754 FKJ458753:FKJ458754 FUF458753:FUF458754 GEB458753:GEB458754 GNX458753:GNX458754 GXT458753:GXT458754 HHP458753:HHP458754 HRL458753:HRL458754 IBH458753:IBH458754 ILD458753:ILD458754 IUZ458753:IUZ458754 JEV458753:JEV458754 JOR458753:JOR458754 JYN458753:JYN458754 KIJ458753:KIJ458754 KSF458753:KSF458754 LCB458753:LCB458754 LLX458753:LLX458754 LVT458753:LVT458754 MFP458753:MFP458754 MPL458753:MPL458754 MZH458753:MZH458754 NJD458753:NJD458754 NSZ458753:NSZ458754 OCV458753:OCV458754 OMR458753:OMR458754 OWN458753:OWN458754 PGJ458753:PGJ458754 PQF458753:PQF458754 QAB458753:QAB458754 QJX458753:QJX458754 QTT458753:QTT458754 RDP458753:RDP458754 RNL458753:RNL458754 RXH458753:RXH458754 SHD458753:SHD458754 SQZ458753:SQZ458754 TAV458753:TAV458754 TKR458753:TKR458754 TUN458753:TUN458754 UEJ458753:UEJ458754 UOF458753:UOF458754 UYB458753:UYB458754 VHX458753:VHX458754 VRT458753:VRT458754 WBP458753:WBP458754 WLL458753:WLL458754 WVH458753:WVH458754 IV524289:IV524290 SR524289:SR524290 ACN524289:ACN524290 AMJ524289:AMJ524290 AWF524289:AWF524290 BGB524289:BGB524290 BPX524289:BPX524290 BZT524289:BZT524290 CJP524289:CJP524290 CTL524289:CTL524290 DDH524289:DDH524290 DND524289:DND524290 DWZ524289:DWZ524290 EGV524289:EGV524290 EQR524289:EQR524290 FAN524289:FAN524290 FKJ524289:FKJ524290 FUF524289:FUF524290 GEB524289:GEB524290 GNX524289:GNX524290 GXT524289:GXT524290 HHP524289:HHP524290 HRL524289:HRL524290 IBH524289:IBH524290 ILD524289:ILD524290 IUZ524289:IUZ524290 JEV524289:JEV524290 JOR524289:JOR524290 JYN524289:JYN524290 KIJ524289:KIJ524290 KSF524289:KSF524290 LCB524289:LCB524290 LLX524289:LLX524290 LVT524289:LVT524290 MFP524289:MFP524290 MPL524289:MPL524290 MZH524289:MZH524290 NJD524289:NJD524290 NSZ524289:NSZ524290 OCV524289:OCV524290 OMR524289:OMR524290 OWN524289:OWN524290 PGJ524289:PGJ524290 PQF524289:PQF524290 QAB524289:QAB524290 QJX524289:QJX524290 QTT524289:QTT524290 RDP524289:RDP524290 RNL524289:RNL524290 RXH524289:RXH524290 SHD524289:SHD524290 SQZ524289:SQZ524290 TAV524289:TAV524290 TKR524289:TKR524290 TUN524289:TUN524290 UEJ524289:UEJ524290 UOF524289:UOF524290 UYB524289:UYB524290 VHX524289:VHX524290 VRT524289:VRT524290 WBP524289:WBP524290 WLL524289:WLL524290 WVH524289:WVH524290 IV589825:IV589826 SR589825:SR589826 ACN589825:ACN589826 AMJ589825:AMJ589826 AWF589825:AWF589826 BGB589825:BGB589826 BPX589825:BPX589826 BZT589825:BZT589826 CJP589825:CJP589826 CTL589825:CTL589826 DDH589825:DDH589826 DND589825:DND589826 DWZ589825:DWZ589826 EGV589825:EGV589826 EQR589825:EQR589826 FAN589825:FAN589826 FKJ589825:FKJ589826 FUF589825:FUF589826 GEB589825:GEB589826 GNX589825:GNX589826 GXT589825:GXT589826 HHP589825:HHP589826 HRL589825:HRL589826 IBH589825:IBH589826 ILD589825:ILD589826 IUZ589825:IUZ589826 JEV589825:JEV589826 JOR589825:JOR589826 JYN589825:JYN589826 KIJ589825:KIJ589826 KSF589825:KSF589826 LCB589825:LCB589826 LLX589825:LLX589826 LVT589825:LVT589826 MFP589825:MFP589826 MPL589825:MPL589826 MZH589825:MZH589826 NJD589825:NJD589826 NSZ589825:NSZ589826 OCV589825:OCV589826 OMR589825:OMR589826 OWN589825:OWN589826 PGJ589825:PGJ589826 PQF589825:PQF589826 QAB589825:QAB589826 QJX589825:QJX589826 QTT589825:QTT589826 RDP589825:RDP589826 RNL589825:RNL589826 RXH589825:RXH589826 SHD589825:SHD589826 SQZ589825:SQZ589826 TAV589825:TAV589826 TKR589825:TKR589826 TUN589825:TUN589826 UEJ589825:UEJ589826 UOF589825:UOF589826 UYB589825:UYB589826 VHX589825:VHX589826 VRT589825:VRT589826 WBP589825:WBP589826 WLL589825:WLL589826 WVH589825:WVH589826 IV655361:IV655362 SR655361:SR655362 ACN655361:ACN655362 AMJ655361:AMJ655362 AWF655361:AWF655362 BGB655361:BGB655362 BPX655361:BPX655362 BZT655361:BZT655362 CJP655361:CJP655362 CTL655361:CTL655362 DDH655361:DDH655362 DND655361:DND655362 DWZ655361:DWZ655362 EGV655361:EGV655362 EQR655361:EQR655362 FAN655361:FAN655362 FKJ655361:FKJ655362 FUF655361:FUF655362 GEB655361:GEB655362 GNX655361:GNX655362 GXT655361:GXT655362 HHP655361:HHP655362 HRL655361:HRL655362 IBH655361:IBH655362 ILD655361:ILD655362 IUZ655361:IUZ655362 JEV655361:JEV655362 JOR655361:JOR655362 JYN655361:JYN655362 KIJ655361:KIJ655362 KSF655361:KSF655362 LCB655361:LCB655362 LLX655361:LLX655362 LVT655361:LVT655362 MFP655361:MFP655362 MPL655361:MPL655362 MZH655361:MZH655362 NJD655361:NJD655362 NSZ655361:NSZ655362 OCV655361:OCV655362 OMR655361:OMR655362 OWN655361:OWN655362 PGJ655361:PGJ655362 PQF655361:PQF655362 QAB655361:QAB655362 QJX655361:QJX655362 QTT655361:QTT655362 RDP655361:RDP655362 RNL655361:RNL655362 RXH655361:RXH655362 SHD655361:SHD655362 SQZ655361:SQZ655362 TAV655361:TAV655362 TKR655361:TKR655362 TUN655361:TUN655362 UEJ655361:UEJ655362 UOF655361:UOF655362 UYB655361:UYB655362 VHX655361:VHX655362 VRT655361:VRT655362 WBP655361:WBP655362 WLL655361:WLL655362 WVH655361:WVH655362 IV720897:IV720898 SR720897:SR720898 ACN720897:ACN720898 AMJ720897:AMJ720898 AWF720897:AWF720898 BGB720897:BGB720898 BPX720897:BPX720898 BZT720897:BZT720898 CJP720897:CJP720898 CTL720897:CTL720898 DDH720897:DDH720898 DND720897:DND720898 DWZ720897:DWZ720898 EGV720897:EGV720898 EQR720897:EQR720898 FAN720897:FAN720898 FKJ720897:FKJ720898 FUF720897:FUF720898 GEB720897:GEB720898 GNX720897:GNX720898 GXT720897:GXT720898 HHP720897:HHP720898 HRL720897:HRL720898 IBH720897:IBH720898 ILD720897:ILD720898 IUZ720897:IUZ720898 JEV720897:JEV720898 JOR720897:JOR720898 JYN720897:JYN720898 KIJ720897:KIJ720898 KSF720897:KSF720898 LCB720897:LCB720898 LLX720897:LLX720898 LVT720897:LVT720898 MFP720897:MFP720898 MPL720897:MPL720898 MZH720897:MZH720898 NJD720897:NJD720898 NSZ720897:NSZ720898 OCV720897:OCV720898 OMR720897:OMR720898 OWN720897:OWN720898 PGJ720897:PGJ720898 PQF720897:PQF720898 QAB720897:QAB720898 QJX720897:QJX720898 QTT720897:QTT720898 RDP720897:RDP720898 RNL720897:RNL720898 RXH720897:RXH720898 SHD720897:SHD720898 SQZ720897:SQZ720898 TAV720897:TAV720898 TKR720897:TKR720898 TUN720897:TUN720898 UEJ720897:UEJ720898 UOF720897:UOF720898 UYB720897:UYB720898 VHX720897:VHX720898 VRT720897:VRT720898 WBP720897:WBP720898 WLL720897:WLL720898 WVH720897:WVH720898 IV786433:IV786434 SR786433:SR786434 ACN786433:ACN786434 AMJ786433:AMJ786434 AWF786433:AWF786434 BGB786433:BGB786434 BPX786433:BPX786434 BZT786433:BZT786434 CJP786433:CJP786434 CTL786433:CTL786434 DDH786433:DDH786434 DND786433:DND786434 DWZ786433:DWZ786434 EGV786433:EGV786434 EQR786433:EQR786434 FAN786433:FAN786434 FKJ786433:FKJ786434 FUF786433:FUF786434 GEB786433:GEB786434 GNX786433:GNX786434 GXT786433:GXT786434 HHP786433:HHP786434 HRL786433:HRL786434 IBH786433:IBH786434 ILD786433:ILD786434 IUZ786433:IUZ786434 JEV786433:JEV786434 JOR786433:JOR786434 JYN786433:JYN786434 KIJ786433:KIJ786434 KSF786433:KSF786434 LCB786433:LCB786434 LLX786433:LLX786434 LVT786433:LVT786434 MFP786433:MFP786434 MPL786433:MPL786434 MZH786433:MZH786434 NJD786433:NJD786434 NSZ786433:NSZ786434 OCV786433:OCV786434 OMR786433:OMR786434 OWN786433:OWN786434 PGJ786433:PGJ786434 PQF786433:PQF786434 QAB786433:QAB786434 QJX786433:QJX786434 QTT786433:QTT786434 RDP786433:RDP786434 RNL786433:RNL786434 RXH786433:RXH786434 SHD786433:SHD786434 SQZ786433:SQZ786434 TAV786433:TAV786434 TKR786433:TKR786434 TUN786433:TUN786434 UEJ786433:UEJ786434 UOF786433:UOF786434 UYB786433:UYB786434 VHX786433:VHX786434 VRT786433:VRT786434 WBP786433:WBP786434 WLL786433:WLL786434 WVH786433:WVH786434 IV851969:IV851970 SR851969:SR851970 ACN851969:ACN851970 AMJ851969:AMJ851970 AWF851969:AWF851970 BGB851969:BGB851970 BPX851969:BPX851970 BZT851969:BZT851970 CJP851969:CJP851970 CTL851969:CTL851970 DDH851969:DDH851970 DND851969:DND851970 DWZ851969:DWZ851970 EGV851969:EGV851970 EQR851969:EQR851970 FAN851969:FAN851970 FKJ851969:FKJ851970 FUF851969:FUF851970 GEB851969:GEB851970 GNX851969:GNX851970 GXT851969:GXT851970 HHP851969:HHP851970 HRL851969:HRL851970 IBH851969:IBH851970 ILD851969:ILD851970 IUZ851969:IUZ851970 JEV851969:JEV851970 JOR851969:JOR851970 JYN851969:JYN851970 KIJ851969:KIJ851970 KSF851969:KSF851970 LCB851969:LCB851970 LLX851969:LLX851970 LVT851969:LVT851970 MFP851969:MFP851970 MPL851969:MPL851970 MZH851969:MZH851970 NJD851969:NJD851970 NSZ851969:NSZ851970 OCV851969:OCV851970 OMR851969:OMR851970 OWN851969:OWN851970 PGJ851969:PGJ851970 PQF851969:PQF851970 QAB851969:QAB851970 QJX851969:QJX851970 QTT851969:QTT851970 RDP851969:RDP851970 RNL851969:RNL851970 RXH851969:RXH851970 SHD851969:SHD851970 SQZ851969:SQZ851970 TAV851969:TAV851970 TKR851969:TKR851970 TUN851969:TUN851970 UEJ851969:UEJ851970 UOF851969:UOF851970 UYB851969:UYB851970 VHX851969:VHX851970 VRT851969:VRT851970 WBP851969:WBP851970 WLL851969:WLL851970 WVH851969:WVH851970 IV917505:IV917506 SR917505:SR917506 ACN917505:ACN917506 AMJ917505:AMJ917506 AWF917505:AWF917506 BGB917505:BGB917506 BPX917505:BPX917506 BZT917505:BZT917506 CJP917505:CJP917506 CTL917505:CTL917506 DDH917505:DDH917506 DND917505:DND917506 DWZ917505:DWZ917506 EGV917505:EGV917506 EQR917505:EQR917506 FAN917505:FAN917506 FKJ917505:FKJ917506 FUF917505:FUF917506 GEB917505:GEB917506 GNX917505:GNX917506 GXT917505:GXT917506 HHP917505:HHP917506 HRL917505:HRL917506 IBH917505:IBH917506 ILD917505:ILD917506 IUZ917505:IUZ917506 JEV917505:JEV917506 JOR917505:JOR917506 JYN917505:JYN917506 KIJ917505:KIJ917506 KSF917505:KSF917506 LCB917505:LCB917506 LLX917505:LLX917506 LVT917505:LVT917506 MFP917505:MFP917506 MPL917505:MPL917506 MZH917505:MZH917506 NJD917505:NJD917506 NSZ917505:NSZ917506 OCV917505:OCV917506 OMR917505:OMR917506 OWN917505:OWN917506 PGJ917505:PGJ917506 PQF917505:PQF917506 QAB917505:QAB917506 QJX917505:QJX917506 QTT917505:QTT917506 RDP917505:RDP917506 RNL917505:RNL917506 RXH917505:RXH917506 SHD917505:SHD917506 SQZ917505:SQZ917506 TAV917505:TAV917506 TKR917505:TKR917506 TUN917505:TUN917506 UEJ917505:UEJ917506 UOF917505:UOF917506 UYB917505:UYB917506 VHX917505:VHX917506 VRT917505:VRT917506 WBP917505:WBP917506 WLL917505:WLL917506 WVH917505:WVH917506 IV983041:IV983042 SR983041:SR983042 ACN983041:ACN983042 AMJ983041:AMJ983042 AWF983041:AWF983042 BGB983041:BGB983042 BPX983041:BPX983042 BZT983041:BZT983042 CJP983041:CJP983042 CTL983041:CTL983042 DDH983041:DDH983042 DND983041:DND983042 DWZ983041:DWZ983042 EGV983041:EGV983042 EQR983041:EQR983042 FAN983041:FAN983042 FKJ983041:FKJ983042 FUF983041:FUF983042 GEB983041:GEB983042 GNX983041:GNX983042 GXT983041:GXT983042 HHP983041:HHP983042 HRL983041:HRL983042 IBH983041:IBH983042 ILD983041:ILD983042 IUZ983041:IUZ983042 JEV983041:JEV983042 JOR983041:JOR983042 JYN983041:JYN983042 KIJ983041:KIJ983042 KSF983041:KSF983042 LCB983041:LCB983042 LLX983041:LLX983042 LVT983041:LVT983042 MFP983041:MFP983042 MPL983041:MPL983042 MZH983041:MZH983042 NJD983041:NJD983042 NSZ983041:NSZ983042 OCV983041:OCV983042 OMR983041:OMR983042 OWN983041:OWN983042 PGJ983041:PGJ983042 PQF983041:PQF983042 QAB983041:QAB983042 QJX983041:QJX983042 QTT983041:QTT983042 RDP983041:RDP983042 RNL983041:RNL983042 RXH983041:RXH983042 SHD983041:SHD983042 SQZ983041:SQZ983042 TAV983041:TAV983042 TKR983041:TKR983042 TUN983041:TUN983042 UEJ983041:UEJ983042 UOF983041:UOF983042 UYB983041:UYB983042 VHX983041:VHX983042 VRT983041:VRT983042 WBP983041:WBP983042 WLL983041:WLL983042 WVH983041:WVH983042 UOF983078:UOF983080 IV65607 SR65607 ACN65607 AMJ65607 AWF65607 BGB65607 BPX65607 BZT65607 CJP65607 CTL65607 DDH65607 DND65607 DWZ65607 EGV65607 EQR65607 FAN65607 FKJ65607 FUF65607 GEB65607 GNX65607 GXT65607 HHP65607 HRL65607 IBH65607 ILD65607 IUZ65607 JEV65607 JOR65607 JYN65607 KIJ65607 KSF65607 LCB65607 LLX65607 LVT65607 MFP65607 MPL65607 MZH65607 NJD65607 NSZ65607 OCV65607 OMR65607 OWN65607 PGJ65607 PQF65607 QAB65607 QJX65607 QTT65607 RDP65607 RNL65607 RXH65607 SHD65607 SQZ65607 TAV65607 TKR65607 TUN65607 UEJ65607 UOF65607 UYB65607 VHX65607 VRT65607 WBP65607 WLL65607 WVH65607 IV131143 SR131143 ACN131143 AMJ131143 AWF131143 BGB131143 BPX131143 BZT131143 CJP131143 CTL131143 DDH131143 DND131143 DWZ131143 EGV131143 EQR131143 FAN131143 FKJ131143 FUF131143 GEB131143 GNX131143 GXT131143 HHP131143 HRL131143 IBH131143 ILD131143 IUZ131143 JEV131143 JOR131143 JYN131143 KIJ131143 KSF131143 LCB131143 LLX131143 LVT131143 MFP131143 MPL131143 MZH131143 NJD131143 NSZ131143 OCV131143 OMR131143 OWN131143 PGJ131143 PQF131143 QAB131143 QJX131143 QTT131143 RDP131143 RNL131143 RXH131143 SHD131143 SQZ131143 TAV131143 TKR131143 TUN131143 UEJ131143 UOF131143 UYB131143 VHX131143 VRT131143 WBP131143 WLL131143 WVH131143 IV196679 SR196679 ACN196679 AMJ196679 AWF196679 BGB196679 BPX196679 BZT196679 CJP196679 CTL196679 DDH196679 DND196679 DWZ196679 EGV196679 EQR196679 FAN196679 FKJ196679 FUF196679 GEB196679 GNX196679 GXT196679 HHP196679 HRL196679 IBH196679 ILD196679 IUZ196679 JEV196679 JOR196679 JYN196679 KIJ196679 KSF196679 LCB196679 LLX196679 LVT196679 MFP196679 MPL196679 MZH196679 NJD196679 NSZ196679 OCV196679 OMR196679 OWN196679 PGJ196679 PQF196679 QAB196679 QJX196679 QTT196679 RDP196679 RNL196679 RXH196679 SHD196679 SQZ196679 TAV196679 TKR196679 TUN196679 UEJ196679 UOF196679 UYB196679 VHX196679 VRT196679 WBP196679 WLL196679 WVH196679 IV262215 SR262215 ACN262215 AMJ262215 AWF262215 BGB262215 BPX262215 BZT262215 CJP262215 CTL262215 DDH262215 DND262215 DWZ262215 EGV262215 EQR262215 FAN262215 FKJ262215 FUF262215 GEB262215 GNX262215 GXT262215 HHP262215 HRL262215 IBH262215 ILD262215 IUZ262215 JEV262215 JOR262215 JYN262215 KIJ262215 KSF262215 LCB262215 LLX262215 LVT262215 MFP262215 MPL262215 MZH262215 NJD262215 NSZ262215 OCV262215 OMR262215 OWN262215 PGJ262215 PQF262215 QAB262215 QJX262215 QTT262215 RDP262215 RNL262215 RXH262215 SHD262215 SQZ262215 TAV262215 TKR262215 TUN262215 UEJ262215 UOF262215 UYB262215 VHX262215 VRT262215 WBP262215 WLL262215 WVH262215 IV327751 SR327751 ACN327751 AMJ327751 AWF327751 BGB327751 BPX327751 BZT327751 CJP327751 CTL327751 DDH327751 DND327751 DWZ327751 EGV327751 EQR327751 FAN327751 FKJ327751 FUF327751 GEB327751 GNX327751 GXT327751 HHP327751 HRL327751 IBH327751 ILD327751 IUZ327751 JEV327751 JOR327751 JYN327751 KIJ327751 KSF327751 LCB327751 LLX327751 LVT327751 MFP327751 MPL327751 MZH327751 NJD327751 NSZ327751 OCV327751 OMR327751 OWN327751 PGJ327751 PQF327751 QAB327751 QJX327751 QTT327751 RDP327751 RNL327751 RXH327751 SHD327751 SQZ327751 TAV327751 TKR327751 TUN327751 UEJ327751 UOF327751 UYB327751 VHX327751 VRT327751 WBP327751 WLL327751 WVH327751 IV393287 SR393287 ACN393287 AMJ393287 AWF393287 BGB393287 BPX393287 BZT393287 CJP393287 CTL393287 DDH393287 DND393287 DWZ393287 EGV393287 EQR393287 FAN393287 FKJ393287 FUF393287 GEB393287 GNX393287 GXT393287 HHP393287 HRL393287 IBH393287 ILD393287 IUZ393287 JEV393287 JOR393287 JYN393287 KIJ393287 KSF393287 LCB393287 LLX393287 LVT393287 MFP393287 MPL393287 MZH393287 NJD393287 NSZ393287 OCV393287 OMR393287 OWN393287 PGJ393287 PQF393287 QAB393287 QJX393287 QTT393287 RDP393287 RNL393287 RXH393287 SHD393287 SQZ393287 TAV393287 TKR393287 TUN393287 UEJ393287 UOF393287 UYB393287 VHX393287 VRT393287 WBP393287 WLL393287 WVH393287 IV458823 SR458823 ACN458823 AMJ458823 AWF458823 BGB458823 BPX458823 BZT458823 CJP458823 CTL458823 DDH458823 DND458823 DWZ458823 EGV458823 EQR458823 FAN458823 FKJ458823 FUF458823 GEB458823 GNX458823 GXT458823 HHP458823 HRL458823 IBH458823 ILD458823 IUZ458823 JEV458823 JOR458823 JYN458823 KIJ458823 KSF458823 LCB458823 LLX458823 LVT458823 MFP458823 MPL458823 MZH458823 NJD458823 NSZ458823 OCV458823 OMR458823 OWN458823 PGJ458823 PQF458823 QAB458823 QJX458823 QTT458823 RDP458823 RNL458823 RXH458823 SHD458823 SQZ458823 TAV458823 TKR458823 TUN458823 UEJ458823 UOF458823 UYB458823 VHX458823 VRT458823 WBP458823 WLL458823 WVH458823 IV524359 SR524359 ACN524359 AMJ524359 AWF524359 BGB524359 BPX524359 BZT524359 CJP524359 CTL524359 DDH524359 DND524359 DWZ524359 EGV524359 EQR524359 FAN524359 FKJ524359 FUF524359 GEB524359 GNX524359 GXT524359 HHP524359 HRL524359 IBH524359 ILD524359 IUZ524359 JEV524359 JOR524359 JYN524359 KIJ524359 KSF524359 LCB524359 LLX524359 LVT524359 MFP524359 MPL524359 MZH524359 NJD524359 NSZ524359 OCV524359 OMR524359 OWN524359 PGJ524359 PQF524359 QAB524359 QJX524359 QTT524359 RDP524359 RNL524359 RXH524359 SHD524359 SQZ524359 TAV524359 TKR524359 TUN524359 UEJ524359 UOF524359 UYB524359 VHX524359 VRT524359 WBP524359 WLL524359 WVH524359 IV589895 SR589895 ACN589895 AMJ589895 AWF589895 BGB589895 BPX589895 BZT589895 CJP589895 CTL589895 DDH589895 DND589895 DWZ589895 EGV589895 EQR589895 FAN589895 FKJ589895 FUF589895 GEB589895 GNX589895 GXT589895 HHP589895 HRL589895 IBH589895 ILD589895 IUZ589895 JEV589895 JOR589895 JYN589895 KIJ589895 KSF589895 LCB589895 LLX589895 LVT589895 MFP589895 MPL589895 MZH589895 NJD589895 NSZ589895 OCV589895 OMR589895 OWN589895 PGJ589895 PQF589895 QAB589895 QJX589895 QTT589895 RDP589895 RNL589895 RXH589895 SHD589895 SQZ589895 TAV589895 TKR589895 TUN589895 UEJ589895 UOF589895 UYB589895 VHX589895 VRT589895 WBP589895 WLL589895 WVH589895 IV655431 SR655431 ACN655431 AMJ655431 AWF655431 BGB655431 BPX655431 BZT655431 CJP655431 CTL655431 DDH655431 DND655431 DWZ655431 EGV655431 EQR655431 FAN655431 FKJ655431 FUF655431 GEB655431 GNX655431 GXT655431 HHP655431 HRL655431 IBH655431 ILD655431 IUZ655431 JEV655431 JOR655431 JYN655431 KIJ655431 KSF655431 LCB655431 LLX655431 LVT655431 MFP655431 MPL655431 MZH655431 NJD655431 NSZ655431 OCV655431 OMR655431 OWN655431 PGJ655431 PQF655431 QAB655431 QJX655431 QTT655431 RDP655431 RNL655431 RXH655431 SHD655431 SQZ655431 TAV655431 TKR655431 TUN655431 UEJ655431 UOF655431 UYB655431 VHX655431 VRT655431 WBP655431 WLL655431 WVH655431 IV720967 SR720967 ACN720967 AMJ720967 AWF720967 BGB720967 BPX720967 BZT720967 CJP720967 CTL720967 DDH720967 DND720967 DWZ720967 EGV720967 EQR720967 FAN720967 FKJ720967 FUF720967 GEB720967 GNX720967 GXT720967 HHP720967 HRL720967 IBH720967 ILD720967 IUZ720967 JEV720967 JOR720967 JYN720967 KIJ720967 KSF720967 LCB720967 LLX720967 LVT720967 MFP720967 MPL720967 MZH720967 NJD720967 NSZ720967 OCV720967 OMR720967 OWN720967 PGJ720967 PQF720967 QAB720967 QJX720967 QTT720967 RDP720967 RNL720967 RXH720967 SHD720967 SQZ720967 TAV720967 TKR720967 TUN720967 UEJ720967 UOF720967 UYB720967 VHX720967 VRT720967 WBP720967 WLL720967 WVH720967 IV786503 SR786503 ACN786503 AMJ786503 AWF786503 BGB786503 BPX786503 BZT786503 CJP786503 CTL786503 DDH786503 DND786503 DWZ786503 EGV786503 EQR786503 FAN786503 FKJ786503 FUF786503 GEB786503 GNX786503 GXT786503 HHP786503 HRL786503 IBH786503 ILD786503 IUZ786503 JEV786503 JOR786503 JYN786503 KIJ786503 KSF786503 LCB786503 LLX786503 LVT786503 MFP786503 MPL786503 MZH786503 NJD786503 NSZ786503 OCV786503 OMR786503 OWN786503 PGJ786503 PQF786503 QAB786503 QJX786503 QTT786503 RDP786503 RNL786503 RXH786503 SHD786503 SQZ786503 TAV786503 TKR786503 TUN786503 UEJ786503 UOF786503 UYB786503 VHX786503 VRT786503 WBP786503 WLL786503 WVH786503 IV852039 SR852039 ACN852039 AMJ852039 AWF852039 BGB852039 BPX852039 BZT852039 CJP852039 CTL852039 DDH852039 DND852039 DWZ852039 EGV852039 EQR852039 FAN852039 FKJ852039 FUF852039 GEB852039 GNX852039 GXT852039 HHP852039 HRL852039 IBH852039 ILD852039 IUZ852039 JEV852039 JOR852039 JYN852039 KIJ852039 KSF852039 LCB852039 LLX852039 LVT852039 MFP852039 MPL852039 MZH852039 NJD852039 NSZ852039 OCV852039 OMR852039 OWN852039 PGJ852039 PQF852039 QAB852039 QJX852039 QTT852039 RDP852039 RNL852039 RXH852039 SHD852039 SQZ852039 TAV852039 TKR852039 TUN852039 UEJ852039 UOF852039 UYB852039 VHX852039 VRT852039 WBP852039 WLL852039 WVH852039 IV917575 SR917575 ACN917575 AMJ917575 AWF917575 BGB917575 BPX917575 BZT917575 CJP917575 CTL917575 DDH917575 DND917575 DWZ917575 EGV917575 EQR917575 FAN917575 FKJ917575 FUF917575 GEB917575 GNX917575 GXT917575 HHP917575 HRL917575 IBH917575 ILD917575 IUZ917575 JEV917575 JOR917575 JYN917575 KIJ917575 KSF917575 LCB917575 LLX917575 LVT917575 MFP917575 MPL917575 MZH917575 NJD917575 NSZ917575 OCV917575 OMR917575 OWN917575 PGJ917575 PQF917575 QAB917575 QJX917575 QTT917575 RDP917575 RNL917575 RXH917575 SHD917575 SQZ917575 TAV917575 TKR917575 TUN917575 UEJ917575 UOF917575 UYB917575 VHX917575 VRT917575 WBP917575 WLL917575 WVH917575 IV983111 SR983111 ACN983111 AMJ983111 AWF983111 BGB983111 BPX983111 BZT983111 CJP983111 CTL983111 DDH983111 DND983111 DWZ983111 EGV983111 EQR983111 FAN983111 FKJ983111 FUF983111 GEB983111 GNX983111 GXT983111 HHP983111 HRL983111 IBH983111 ILD983111 IUZ983111 JEV983111 JOR983111 JYN983111 KIJ983111 KSF983111 LCB983111 LLX983111 LVT983111 MFP983111 MPL983111 MZH983111 NJD983111 NSZ983111 OCV983111 OMR983111 OWN983111 PGJ983111 PQF983111 QAB983111 QJX983111 QTT983111 RDP983111 RNL983111 RXH983111 SHD983111 SQZ983111 TAV983111 TKR983111 TUN983111 UEJ983111 UOF983111 UYB983111 VHX983111 VRT983111 WBP983111 WLL983111 WVH983111 UYB983078:UYB983080 IV65584 SR65584 ACN65584 AMJ65584 AWF65584 BGB65584 BPX65584 BZT65584 CJP65584 CTL65584 DDH65584 DND65584 DWZ65584 EGV65584 EQR65584 FAN65584 FKJ65584 FUF65584 GEB65584 GNX65584 GXT65584 HHP65584 HRL65584 IBH65584 ILD65584 IUZ65584 JEV65584 JOR65584 JYN65584 KIJ65584 KSF65584 LCB65584 LLX65584 LVT65584 MFP65584 MPL65584 MZH65584 NJD65584 NSZ65584 OCV65584 OMR65584 OWN65584 PGJ65584 PQF65584 QAB65584 QJX65584 QTT65584 RDP65584 RNL65584 RXH65584 SHD65584 SQZ65584 TAV65584 TKR65584 TUN65584 UEJ65584 UOF65584 UYB65584 VHX65584 VRT65584 WBP65584 WLL65584 WVH65584 IV131120 SR131120 ACN131120 AMJ131120 AWF131120 BGB131120 BPX131120 BZT131120 CJP131120 CTL131120 DDH131120 DND131120 DWZ131120 EGV131120 EQR131120 FAN131120 FKJ131120 FUF131120 GEB131120 GNX131120 GXT131120 HHP131120 HRL131120 IBH131120 ILD131120 IUZ131120 JEV131120 JOR131120 JYN131120 KIJ131120 KSF131120 LCB131120 LLX131120 LVT131120 MFP131120 MPL131120 MZH131120 NJD131120 NSZ131120 OCV131120 OMR131120 OWN131120 PGJ131120 PQF131120 QAB131120 QJX131120 QTT131120 RDP131120 RNL131120 RXH131120 SHD131120 SQZ131120 TAV131120 TKR131120 TUN131120 UEJ131120 UOF131120 UYB131120 VHX131120 VRT131120 WBP131120 WLL131120 WVH131120 IV196656 SR196656 ACN196656 AMJ196656 AWF196656 BGB196656 BPX196656 BZT196656 CJP196656 CTL196656 DDH196656 DND196656 DWZ196656 EGV196656 EQR196656 FAN196656 FKJ196656 FUF196656 GEB196656 GNX196656 GXT196656 HHP196656 HRL196656 IBH196656 ILD196656 IUZ196656 JEV196656 JOR196656 JYN196656 KIJ196656 KSF196656 LCB196656 LLX196656 LVT196656 MFP196656 MPL196656 MZH196656 NJD196656 NSZ196656 OCV196656 OMR196656 OWN196656 PGJ196656 PQF196656 QAB196656 QJX196656 QTT196656 RDP196656 RNL196656 RXH196656 SHD196656 SQZ196656 TAV196656 TKR196656 TUN196656 UEJ196656 UOF196656 UYB196656 VHX196656 VRT196656 WBP196656 WLL196656 WVH196656 IV262192 SR262192 ACN262192 AMJ262192 AWF262192 BGB262192 BPX262192 BZT262192 CJP262192 CTL262192 DDH262192 DND262192 DWZ262192 EGV262192 EQR262192 FAN262192 FKJ262192 FUF262192 GEB262192 GNX262192 GXT262192 HHP262192 HRL262192 IBH262192 ILD262192 IUZ262192 JEV262192 JOR262192 JYN262192 KIJ262192 KSF262192 LCB262192 LLX262192 LVT262192 MFP262192 MPL262192 MZH262192 NJD262192 NSZ262192 OCV262192 OMR262192 OWN262192 PGJ262192 PQF262192 QAB262192 QJX262192 QTT262192 RDP262192 RNL262192 RXH262192 SHD262192 SQZ262192 TAV262192 TKR262192 TUN262192 UEJ262192 UOF262192 UYB262192 VHX262192 VRT262192 WBP262192 WLL262192 WVH262192 IV327728 SR327728 ACN327728 AMJ327728 AWF327728 BGB327728 BPX327728 BZT327728 CJP327728 CTL327728 DDH327728 DND327728 DWZ327728 EGV327728 EQR327728 FAN327728 FKJ327728 FUF327728 GEB327728 GNX327728 GXT327728 HHP327728 HRL327728 IBH327728 ILD327728 IUZ327728 JEV327728 JOR327728 JYN327728 KIJ327728 KSF327728 LCB327728 LLX327728 LVT327728 MFP327728 MPL327728 MZH327728 NJD327728 NSZ327728 OCV327728 OMR327728 OWN327728 PGJ327728 PQF327728 QAB327728 QJX327728 QTT327728 RDP327728 RNL327728 RXH327728 SHD327728 SQZ327728 TAV327728 TKR327728 TUN327728 UEJ327728 UOF327728 UYB327728 VHX327728 VRT327728 WBP327728 WLL327728 WVH327728 IV393264 SR393264 ACN393264 AMJ393264 AWF393264 BGB393264 BPX393264 BZT393264 CJP393264 CTL393264 DDH393264 DND393264 DWZ393264 EGV393264 EQR393264 FAN393264 FKJ393264 FUF393264 GEB393264 GNX393264 GXT393264 HHP393264 HRL393264 IBH393264 ILD393264 IUZ393264 JEV393264 JOR393264 JYN393264 KIJ393264 KSF393264 LCB393264 LLX393264 LVT393264 MFP393264 MPL393264 MZH393264 NJD393264 NSZ393264 OCV393264 OMR393264 OWN393264 PGJ393264 PQF393264 QAB393264 QJX393264 QTT393264 RDP393264 RNL393264 RXH393264 SHD393264 SQZ393264 TAV393264 TKR393264 TUN393264 UEJ393264 UOF393264 UYB393264 VHX393264 VRT393264 WBP393264 WLL393264 WVH393264 IV458800 SR458800 ACN458800 AMJ458800 AWF458800 BGB458800 BPX458800 BZT458800 CJP458800 CTL458800 DDH458800 DND458800 DWZ458800 EGV458800 EQR458800 FAN458800 FKJ458800 FUF458800 GEB458800 GNX458800 GXT458800 HHP458800 HRL458800 IBH458800 ILD458800 IUZ458800 JEV458800 JOR458800 JYN458800 KIJ458800 KSF458800 LCB458800 LLX458800 LVT458800 MFP458800 MPL458800 MZH458800 NJD458800 NSZ458800 OCV458800 OMR458800 OWN458800 PGJ458800 PQF458800 QAB458800 QJX458800 QTT458800 RDP458800 RNL458800 RXH458800 SHD458800 SQZ458800 TAV458800 TKR458800 TUN458800 UEJ458800 UOF458800 UYB458800 VHX458800 VRT458800 WBP458800 WLL458800 WVH458800 IV524336 SR524336 ACN524336 AMJ524336 AWF524336 BGB524336 BPX524336 BZT524336 CJP524336 CTL524336 DDH524336 DND524336 DWZ524336 EGV524336 EQR524336 FAN524336 FKJ524336 FUF524336 GEB524336 GNX524336 GXT524336 HHP524336 HRL524336 IBH524336 ILD524336 IUZ524336 JEV524336 JOR524336 JYN524336 KIJ524336 KSF524336 LCB524336 LLX524336 LVT524336 MFP524336 MPL524336 MZH524336 NJD524336 NSZ524336 OCV524336 OMR524336 OWN524336 PGJ524336 PQF524336 QAB524336 QJX524336 QTT524336 RDP524336 RNL524336 RXH524336 SHD524336 SQZ524336 TAV524336 TKR524336 TUN524336 UEJ524336 UOF524336 UYB524336 VHX524336 VRT524336 WBP524336 WLL524336 WVH524336 IV589872 SR589872 ACN589872 AMJ589872 AWF589872 BGB589872 BPX589872 BZT589872 CJP589872 CTL589872 DDH589872 DND589872 DWZ589872 EGV589872 EQR589872 FAN589872 FKJ589872 FUF589872 GEB589872 GNX589872 GXT589872 HHP589872 HRL589872 IBH589872 ILD589872 IUZ589872 JEV589872 JOR589872 JYN589872 KIJ589872 KSF589872 LCB589872 LLX589872 LVT589872 MFP589872 MPL589872 MZH589872 NJD589872 NSZ589872 OCV589872 OMR589872 OWN589872 PGJ589872 PQF589872 QAB589872 QJX589872 QTT589872 RDP589872 RNL589872 RXH589872 SHD589872 SQZ589872 TAV589872 TKR589872 TUN589872 UEJ589872 UOF589872 UYB589872 VHX589872 VRT589872 WBP589872 WLL589872 WVH589872 IV655408 SR655408 ACN655408 AMJ655408 AWF655408 BGB655408 BPX655408 BZT655408 CJP655408 CTL655408 DDH655408 DND655408 DWZ655408 EGV655408 EQR655408 FAN655408 FKJ655408 FUF655408 GEB655408 GNX655408 GXT655408 HHP655408 HRL655408 IBH655408 ILD655408 IUZ655408 JEV655408 JOR655408 JYN655408 KIJ655408 KSF655408 LCB655408 LLX655408 LVT655408 MFP655408 MPL655408 MZH655408 NJD655408 NSZ655408 OCV655408 OMR655408 OWN655408 PGJ655408 PQF655408 QAB655408 QJX655408 QTT655408 RDP655408 RNL655408 RXH655408 SHD655408 SQZ655408 TAV655408 TKR655408 TUN655408 UEJ655408 UOF655408 UYB655408 VHX655408 VRT655408 WBP655408 WLL655408 WVH655408 IV720944 SR720944 ACN720944 AMJ720944 AWF720944 BGB720944 BPX720944 BZT720944 CJP720944 CTL720944 DDH720944 DND720944 DWZ720944 EGV720944 EQR720944 FAN720944 FKJ720944 FUF720944 GEB720944 GNX720944 GXT720944 HHP720944 HRL720944 IBH720944 ILD720944 IUZ720944 JEV720944 JOR720944 JYN720944 KIJ720944 KSF720944 LCB720944 LLX720944 LVT720944 MFP720944 MPL720944 MZH720944 NJD720944 NSZ720944 OCV720944 OMR720944 OWN720944 PGJ720944 PQF720944 QAB720944 QJX720944 QTT720944 RDP720944 RNL720944 RXH720944 SHD720944 SQZ720944 TAV720944 TKR720944 TUN720944 UEJ720944 UOF720944 UYB720944 VHX720944 VRT720944 WBP720944 WLL720944 WVH720944 IV786480 SR786480 ACN786480 AMJ786480 AWF786480 BGB786480 BPX786480 BZT786480 CJP786480 CTL786480 DDH786480 DND786480 DWZ786480 EGV786480 EQR786480 FAN786480 FKJ786480 FUF786480 GEB786480 GNX786480 GXT786480 HHP786480 HRL786480 IBH786480 ILD786480 IUZ786480 JEV786480 JOR786480 JYN786480 KIJ786480 KSF786480 LCB786480 LLX786480 LVT786480 MFP786480 MPL786480 MZH786480 NJD786480 NSZ786480 OCV786480 OMR786480 OWN786480 PGJ786480 PQF786480 QAB786480 QJX786480 QTT786480 RDP786480 RNL786480 RXH786480 SHD786480 SQZ786480 TAV786480 TKR786480 TUN786480 UEJ786480 UOF786480 UYB786480 VHX786480 VRT786480 WBP786480 WLL786480 WVH786480 IV852016 SR852016 ACN852016 AMJ852016 AWF852016 BGB852016 BPX852016 BZT852016 CJP852016 CTL852016 DDH852016 DND852016 DWZ852016 EGV852016 EQR852016 FAN852016 FKJ852016 FUF852016 GEB852016 GNX852016 GXT852016 HHP852016 HRL852016 IBH852016 ILD852016 IUZ852016 JEV852016 JOR852016 JYN852016 KIJ852016 KSF852016 LCB852016 LLX852016 LVT852016 MFP852016 MPL852016 MZH852016 NJD852016 NSZ852016 OCV852016 OMR852016 OWN852016 PGJ852016 PQF852016 QAB852016 QJX852016 QTT852016 RDP852016 RNL852016 RXH852016 SHD852016 SQZ852016 TAV852016 TKR852016 TUN852016 UEJ852016 UOF852016 UYB852016 VHX852016 VRT852016 WBP852016 WLL852016 WVH852016 IV917552 SR917552 ACN917552 AMJ917552 AWF917552 BGB917552 BPX917552 BZT917552 CJP917552 CTL917552 DDH917552 DND917552 DWZ917552 EGV917552 EQR917552 FAN917552 FKJ917552 FUF917552 GEB917552 GNX917552 GXT917552 HHP917552 HRL917552 IBH917552 ILD917552 IUZ917552 JEV917552 JOR917552 JYN917552 KIJ917552 KSF917552 LCB917552 LLX917552 LVT917552 MFP917552 MPL917552 MZH917552 NJD917552 NSZ917552 OCV917552 OMR917552 OWN917552 PGJ917552 PQF917552 QAB917552 QJX917552 QTT917552 RDP917552 RNL917552 RXH917552 SHD917552 SQZ917552 TAV917552 TKR917552 TUN917552 UEJ917552 UOF917552 UYB917552 VHX917552 VRT917552 WBP917552 WLL917552 WVH917552 IV983088 SR983088 ACN983088 AMJ983088 AWF983088 BGB983088 BPX983088 BZT983088 CJP983088 CTL983088 DDH983088 DND983088 DWZ983088 EGV983088 EQR983088 FAN983088 FKJ983088 FUF983088 GEB983088 GNX983088 GXT983088 HHP983088 HRL983088 IBH983088 ILD983088 IUZ983088 JEV983088 JOR983088 JYN983088 KIJ983088 KSF983088 LCB983088 LLX983088 LVT983088 MFP983088 MPL983088 MZH983088 NJD983088 NSZ983088 OCV983088 OMR983088 OWN983088 PGJ983088 PQF983088 QAB983088 QJX983088 QTT983088 RDP983088 RNL983088 RXH983088 SHD983088 SQZ983088 TAV983088 TKR983088 TUN983088 UEJ983088 UOF983088 UYB983088 VHX983088 VRT983088 WBP983088 WLL983088 WVH983088 VHX983078:VHX983080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VRT983078:VRT983080 IV65580 SR65580 ACN65580 AMJ65580 AWF65580 BGB65580 BPX65580 BZT65580 CJP65580 CTL65580 DDH65580 DND65580 DWZ65580 EGV65580 EQR65580 FAN65580 FKJ65580 FUF65580 GEB65580 GNX65580 GXT65580 HHP65580 HRL65580 IBH65580 ILD65580 IUZ65580 JEV65580 JOR65580 JYN65580 KIJ65580 KSF65580 LCB65580 LLX65580 LVT65580 MFP65580 MPL65580 MZH65580 NJD65580 NSZ65580 OCV65580 OMR65580 OWN65580 PGJ65580 PQF65580 QAB65580 QJX65580 QTT65580 RDP65580 RNL65580 RXH65580 SHD65580 SQZ65580 TAV65580 TKR65580 TUN65580 UEJ65580 UOF65580 UYB65580 VHX65580 VRT65580 WBP65580 WLL65580 WVH65580 IV131116 SR131116 ACN131116 AMJ131116 AWF131116 BGB131116 BPX131116 BZT131116 CJP131116 CTL131116 DDH131116 DND131116 DWZ131116 EGV131116 EQR131116 FAN131116 FKJ131116 FUF131116 GEB131116 GNX131116 GXT131116 HHP131116 HRL131116 IBH131116 ILD131116 IUZ131116 JEV131116 JOR131116 JYN131116 KIJ131116 KSF131116 LCB131116 LLX131116 LVT131116 MFP131116 MPL131116 MZH131116 NJD131116 NSZ131116 OCV131116 OMR131116 OWN131116 PGJ131116 PQF131116 QAB131116 QJX131116 QTT131116 RDP131116 RNL131116 RXH131116 SHD131116 SQZ131116 TAV131116 TKR131116 TUN131116 UEJ131116 UOF131116 UYB131116 VHX131116 VRT131116 WBP131116 WLL131116 WVH131116 IV196652 SR196652 ACN196652 AMJ196652 AWF196652 BGB196652 BPX196652 BZT196652 CJP196652 CTL196652 DDH196652 DND196652 DWZ196652 EGV196652 EQR196652 FAN196652 FKJ196652 FUF196652 GEB196652 GNX196652 GXT196652 HHP196652 HRL196652 IBH196652 ILD196652 IUZ196652 JEV196652 JOR196652 JYN196652 KIJ196652 KSF196652 LCB196652 LLX196652 LVT196652 MFP196652 MPL196652 MZH196652 NJD196652 NSZ196652 OCV196652 OMR196652 OWN196652 PGJ196652 PQF196652 QAB196652 QJX196652 QTT196652 RDP196652 RNL196652 RXH196652 SHD196652 SQZ196652 TAV196652 TKR196652 TUN196652 UEJ196652 UOF196652 UYB196652 VHX196652 VRT196652 WBP196652 WLL196652 WVH196652 IV262188 SR262188 ACN262188 AMJ262188 AWF262188 BGB262188 BPX262188 BZT262188 CJP262188 CTL262188 DDH262188 DND262188 DWZ262188 EGV262188 EQR262188 FAN262188 FKJ262188 FUF262188 GEB262188 GNX262188 GXT262188 HHP262188 HRL262188 IBH262188 ILD262188 IUZ262188 JEV262188 JOR262188 JYN262188 KIJ262188 KSF262188 LCB262188 LLX262188 LVT262188 MFP262188 MPL262188 MZH262188 NJD262188 NSZ262188 OCV262188 OMR262188 OWN262188 PGJ262188 PQF262188 QAB262188 QJX262188 QTT262188 RDP262188 RNL262188 RXH262188 SHD262188 SQZ262188 TAV262188 TKR262188 TUN262188 UEJ262188 UOF262188 UYB262188 VHX262188 VRT262188 WBP262188 WLL262188 WVH262188 IV327724 SR327724 ACN327724 AMJ327724 AWF327724 BGB327724 BPX327724 BZT327724 CJP327724 CTL327724 DDH327724 DND327724 DWZ327724 EGV327724 EQR327724 FAN327724 FKJ327724 FUF327724 GEB327724 GNX327724 GXT327724 HHP327724 HRL327724 IBH327724 ILD327724 IUZ327724 JEV327724 JOR327724 JYN327724 KIJ327724 KSF327724 LCB327724 LLX327724 LVT327724 MFP327724 MPL327724 MZH327724 NJD327724 NSZ327724 OCV327724 OMR327724 OWN327724 PGJ327724 PQF327724 QAB327724 QJX327724 QTT327724 RDP327724 RNL327724 RXH327724 SHD327724 SQZ327724 TAV327724 TKR327724 TUN327724 UEJ327724 UOF327724 UYB327724 VHX327724 VRT327724 WBP327724 WLL327724 WVH327724 IV393260 SR393260 ACN393260 AMJ393260 AWF393260 BGB393260 BPX393260 BZT393260 CJP393260 CTL393260 DDH393260 DND393260 DWZ393260 EGV393260 EQR393260 FAN393260 FKJ393260 FUF393260 GEB393260 GNX393260 GXT393260 HHP393260 HRL393260 IBH393260 ILD393260 IUZ393260 JEV393260 JOR393260 JYN393260 KIJ393260 KSF393260 LCB393260 LLX393260 LVT393260 MFP393260 MPL393260 MZH393260 NJD393260 NSZ393260 OCV393260 OMR393260 OWN393260 PGJ393260 PQF393260 QAB393260 QJX393260 QTT393260 RDP393260 RNL393260 RXH393260 SHD393260 SQZ393260 TAV393260 TKR393260 TUN393260 UEJ393260 UOF393260 UYB393260 VHX393260 VRT393260 WBP393260 WLL393260 WVH393260 IV458796 SR458796 ACN458796 AMJ458796 AWF458796 BGB458796 BPX458796 BZT458796 CJP458796 CTL458796 DDH458796 DND458796 DWZ458796 EGV458796 EQR458796 FAN458796 FKJ458796 FUF458796 GEB458796 GNX458796 GXT458796 HHP458796 HRL458796 IBH458796 ILD458796 IUZ458796 JEV458796 JOR458796 JYN458796 KIJ458796 KSF458796 LCB458796 LLX458796 LVT458796 MFP458796 MPL458796 MZH458796 NJD458796 NSZ458796 OCV458796 OMR458796 OWN458796 PGJ458796 PQF458796 QAB458796 QJX458796 QTT458796 RDP458796 RNL458796 RXH458796 SHD458796 SQZ458796 TAV458796 TKR458796 TUN458796 UEJ458796 UOF458796 UYB458796 VHX458796 VRT458796 WBP458796 WLL458796 WVH458796 IV524332 SR524332 ACN524332 AMJ524332 AWF524332 BGB524332 BPX524332 BZT524332 CJP524332 CTL524332 DDH524332 DND524332 DWZ524332 EGV524332 EQR524332 FAN524332 FKJ524332 FUF524332 GEB524332 GNX524332 GXT524332 HHP524332 HRL524332 IBH524332 ILD524332 IUZ524332 JEV524332 JOR524332 JYN524332 KIJ524332 KSF524332 LCB524332 LLX524332 LVT524332 MFP524332 MPL524332 MZH524332 NJD524332 NSZ524332 OCV524332 OMR524332 OWN524332 PGJ524332 PQF524332 QAB524332 QJX524332 QTT524332 RDP524332 RNL524332 RXH524332 SHD524332 SQZ524332 TAV524332 TKR524332 TUN524332 UEJ524332 UOF524332 UYB524332 VHX524332 VRT524332 WBP524332 WLL524332 WVH524332 IV589868 SR589868 ACN589868 AMJ589868 AWF589868 BGB589868 BPX589868 BZT589868 CJP589868 CTL589868 DDH589868 DND589868 DWZ589868 EGV589868 EQR589868 FAN589868 FKJ589868 FUF589868 GEB589868 GNX589868 GXT589868 HHP589868 HRL589868 IBH589868 ILD589868 IUZ589868 JEV589868 JOR589868 JYN589868 KIJ589868 KSF589868 LCB589868 LLX589868 LVT589868 MFP589868 MPL589868 MZH589868 NJD589868 NSZ589868 OCV589868 OMR589868 OWN589868 PGJ589868 PQF589868 QAB589868 QJX589868 QTT589868 RDP589868 RNL589868 RXH589868 SHD589868 SQZ589868 TAV589868 TKR589868 TUN589868 UEJ589868 UOF589868 UYB589868 VHX589868 VRT589868 WBP589868 WLL589868 WVH589868 IV655404 SR655404 ACN655404 AMJ655404 AWF655404 BGB655404 BPX655404 BZT655404 CJP655404 CTL655404 DDH655404 DND655404 DWZ655404 EGV655404 EQR655404 FAN655404 FKJ655404 FUF655404 GEB655404 GNX655404 GXT655404 HHP655404 HRL655404 IBH655404 ILD655404 IUZ655404 JEV655404 JOR655404 JYN655404 KIJ655404 KSF655404 LCB655404 LLX655404 LVT655404 MFP655404 MPL655404 MZH655404 NJD655404 NSZ655404 OCV655404 OMR655404 OWN655404 PGJ655404 PQF655404 QAB655404 QJX655404 QTT655404 RDP655404 RNL655404 RXH655404 SHD655404 SQZ655404 TAV655404 TKR655404 TUN655404 UEJ655404 UOF655404 UYB655404 VHX655404 VRT655404 WBP655404 WLL655404 WVH655404 IV720940 SR720940 ACN720940 AMJ720940 AWF720940 BGB720940 BPX720940 BZT720940 CJP720940 CTL720940 DDH720940 DND720940 DWZ720940 EGV720940 EQR720940 FAN720940 FKJ720940 FUF720940 GEB720940 GNX720940 GXT720940 HHP720940 HRL720940 IBH720940 ILD720940 IUZ720940 JEV720940 JOR720940 JYN720940 KIJ720940 KSF720940 LCB720940 LLX720940 LVT720940 MFP720940 MPL720940 MZH720940 NJD720940 NSZ720940 OCV720940 OMR720940 OWN720940 PGJ720940 PQF720940 QAB720940 QJX720940 QTT720940 RDP720940 RNL720940 RXH720940 SHD720940 SQZ720940 TAV720940 TKR720940 TUN720940 UEJ720940 UOF720940 UYB720940 VHX720940 VRT720940 WBP720940 WLL720940 WVH720940 IV786476 SR786476 ACN786476 AMJ786476 AWF786476 BGB786476 BPX786476 BZT786476 CJP786476 CTL786476 DDH786476 DND786476 DWZ786476 EGV786476 EQR786476 FAN786476 FKJ786476 FUF786476 GEB786476 GNX786476 GXT786476 HHP786476 HRL786476 IBH786476 ILD786476 IUZ786476 JEV786476 JOR786476 JYN786476 KIJ786476 KSF786476 LCB786476 LLX786476 LVT786476 MFP786476 MPL786476 MZH786476 NJD786476 NSZ786476 OCV786476 OMR786476 OWN786476 PGJ786476 PQF786476 QAB786476 QJX786476 QTT786476 RDP786476 RNL786476 RXH786476 SHD786476 SQZ786476 TAV786476 TKR786476 TUN786476 UEJ786476 UOF786476 UYB786476 VHX786476 VRT786476 WBP786476 WLL786476 WVH786476 IV852012 SR852012 ACN852012 AMJ852012 AWF852012 BGB852012 BPX852012 BZT852012 CJP852012 CTL852012 DDH852012 DND852012 DWZ852012 EGV852012 EQR852012 FAN852012 FKJ852012 FUF852012 GEB852012 GNX852012 GXT852012 HHP852012 HRL852012 IBH852012 ILD852012 IUZ852012 JEV852012 JOR852012 JYN852012 KIJ852012 KSF852012 LCB852012 LLX852012 LVT852012 MFP852012 MPL852012 MZH852012 NJD852012 NSZ852012 OCV852012 OMR852012 OWN852012 PGJ852012 PQF852012 QAB852012 QJX852012 QTT852012 RDP852012 RNL852012 RXH852012 SHD852012 SQZ852012 TAV852012 TKR852012 TUN852012 UEJ852012 UOF852012 UYB852012 VHX852012 VRT852012 WBP852012 WLL852012 WVH852012 IV917548 SR917548 ACN917548 AMJ917548 AWF917548 BGB917548 BPX917548 BZT917548 CJP917548 CTL917548 DDH917548 DND917548 DWZ917548 EGV917548 EQR917548 FAN917548 FKJ917548 FUF917548 GEB917548 GNX917548 GXT917548 HHP917548 HRL917548 IBH917548 ILD917548 IUZ917548 JEV917548 JOR917548 JYN917548 KIJ917548 KSF917548 LCB917548 LLX917548 LVT917548 MFP917548 MPL917548 MZH917548 NJD917548 NSZ917548 OCV917548 OMR917548 OWN917548 PGJ917548 PQF917548 QAB917548 QJX917548 QTT917548 RDP917548 RNL917548 RXH917548 SHD917548 SQZ917548 TAV917548 TKR917548 TUN917548 UEJ917548 UOF917548 UYB917548 VHX917548 VRT917548 WBP917548 WLL917548 WVH917548 IV983084 SR983084 ACN983084 AMJ983084 AWF983084 BGB983084 BPX983084 BZT983084 CJP983084 CTL983084 DDH983084 DND983084 DWZ983084 EGV983084 EQR983084 FAN983084 FKJ983084 FUF983084 GEB983084 GNX983084 GXT983084 HHP983084 HRL983084 IBH983084 ILD983084 IUZ983084 JEV983084 JOR983084 JYN983084 KIJ983084 KSF983084 LCB983084 LLX983084 LVT983084 MFP983084 MPL983084 MZH983084 NJD983084 NSZ983084 OCV983084 OMR983084 OWN983084 PGJ983084 PQF983084 QAB983084 QJX983084 QTT983084 RDP983084 RNL983084 RXH983084 SHD983084 SQZ983084 TAV983084 TKR983084 TUN983084 UEJ983084 UOF983084 UYB983084 VHX983084 VRT983084 WBP983084 WLL983084 WVH983084 WBP983078:WBP983080 IV65578 SR65578 ACN65578 AMJ65578 AWF65578 BGB65578 BPX65578 BZT65578 CJP65578 CTL65578 DDH65578 DND65578 DWZ65578 EGV65578 EQR65578 FAN65578 FKJ65578 FUF65578 GEB65578 GNX65578 GXT65578 HHP65578 HRL65578 IBH65578 ILD65578 IUZ65578 JEV65578 JOR65578 JYN65578 KIJ65578 KSF65578 LCB65578 LLX65578 LVT65578 MFP65578 MPL65578 MZH65578 NJD65578 NSZ65578 OCV65578 OMR65578 OWN65578 PGJ65578 PQF65578 QAB65578 QJX65578 QTT65578 RDP65578 RNL65578 RXH65578 SHD65578 SQZ65578 TAV65578 TKR65578 TUN65578 UEJ65578 UOF65578 UYB65578 VHX65578 VRT65578 WBP65578 WLL65578 WVH65578 IV131114 SR131114 ACN131114 AMJ131114 AWF131114 BGB131114 BPX131114 BZT131114 CJP131114 CTL131114 DDH131114 DND131114 DWZ131114 EGV131114 EQR131114 FAN131114 FKJ131114 FUF131114 GEB131114 GNX131114 GXT131114 HHP131114 HRL131114 IBH131114 ILD131114 IUZ131114 JEV131114 JOR131114 JYN131114 KIJ131114 KSF131114 LCB131114 LLX131114 LVT131114 MFP131114 MPL131114 MZH131114 NJD131114 NSZ131114 OCV131114 OMR131114 OWN131114 PGJ131114 PQF131114 QAB131114 QJX131114 QTT131114 RDP131114 RNL131114 RXH131114 SHD131114 SQZ131114 TAV131114 TKR131114 TUN131114 UEJ131114 UOF131114 UYB131114 VHX131114 VRT131114 WBP131114 WLL131114 WVH131114 IV196650 SR196650 ACN196650 AMJ196650 AWF196650 BGB196650 BPX196650 BZT196650 CJP196650 CTL196650 DDH196650 DND196650 DWZ196650 EGV196650 EQR196650 FAN196650 FKJ196650 FUF196650 GEB196650 GNX196650 GXT196650 HHP196650 HRL196650 IBH196650 ILD196650 IUZ196650 JEV196650 JOR196650 JYN196650 KIJ196650 KSF196650 LCB196650 LLX196650 LVT196650 MFP196650 MPL196650 MZH196650 NJD196650 NSZ196650 OCV196650 OMR196650 OWN196650 PGJ196650 PQF196650 QAB196650 QJX196650 QTT196650 RDP196650 RNL196650 RXH196650 SHD196650 SQZ196650 TAV196650 TKR196650 TUN196650 UEJ196650 UOF196650 UYB196650 VHX196650 VRT196650 WBP196650 WLL196650 WVH196650 IV262186 SR262186 ACN262186 AMJ262186 AWF262186 BGB262186 BPX262186 BZT262186 CJP262186 CTL262186 DDH262186 DND262186 DWZ262186 EGV262186 EQR262186 FAN262186 FKJ262186 FUF262186 GEB262186 GNX262186 GXT262186 HHP262186 HRL262186 IBH262186 ILD262186 IUZ262186 JEV262186 JOR262186 JYN262186 KIJ262186 KSF262186 LCB262186 LLX262186 LVT262186 MFP262186 MPL262186 MZH262186 NJD262186 NSZ262186 OCV262186 OMR262186 OWN262186 PGJ262186 PQF262186 QAB262186 QJX262186 QTT262186 RDP262186 RNL262186 RXH262186 SHD262186 SQZ262186 TAV262186 TKR262186 TUN262186 UEJ262186 UOF262186 UYB262186 VHX262186 VRT262186 WBP262186 WLL262186 WVH262186 IV327722 SR327722 ACN327722 AMJ327722 AWF327722 BGB327722 BPX327722 BZT327722 CJP327722 CTL327722 DDH327722 DND327722 DWZ327722 EGV327722 EQR327722 FAN327722 FKJ327722 FUF327722 GEB327722 GNX327722 GXT327722 HHP327722 HRL327722 IBH327722 ILD327722 IUZ327722 JEV327722 JOR327722 JYN327722 KIJ327722 KSF327722 LCB327722 LLX327722 LVT327722 MFP327722 MPL327722 MZH327722 NJD327722 NSZ327722 OCV327722 OMR327722 OWN327722 PGJ327722 PQF327722 QAB327722 QJX327722 QTT327722 RDP327722 RNL327722 RXH327722 SHD327722 SQZ327722 TAV327722 TKR327722 TUN327722 UEJ327722 UOF327722 UYB327722 VHX327722 VRT327722 WBP327722 WLL327722 WVH327722 IV393258 SR393258 ACN393258 AMJ393258 AWF393258 BGB393258 BPX393258 BZT393258 CJP393258 CTL393258 DDH393258 DND393258 DWZ393258 EGV393258 EQR393258 FAN393258 FKJ393258 FUF393258 GEB393258 GNX393258 GXT393258 HHP393258 HRL393258 IBH393258 ILD393258 IUZ393258 JEV393258 JOR393258 JYN393258 KIJ393258 KSF393258 LCB393258 LLX393258 LVT393258 MFP393258 MPL393258 MZH393258 NJD393258 NSZ393258 OCV393258 OMR393258 OWN393258 PGJ393258 PQF393258 QAB393258 QJX393258 QTT393258 RDP393258 RNL393258 RXH393258 SHD393258 SQZ393258 TAV393258 TKR393258 TUN393258 UEJ393258 UOF393258 UYB393258 VHX393258 VRT393258 WBP393258 WLL393258 WVH393258 IV458794 SR458794 ACN458794 AMJ458794 AWF458794 BGB458794 BPX458794 BZT458794 CJP458794 CTL458794 DDH458794 DND458794 DWZ458794 EGV458794 EQR458794 FAN458794 FKJ458794 FUF458794 GEB458794 GNX458794 GXT458794 HHP458794 HRL458794 IBH458794 ILD458794 IUZ458794 JEV458794 JOR458794 JYN458794 KIJ458794 KSF458794 LCB458794 LLX458794 LVT458794 MFP458794 MPL458794 MZH458794 NJD458794 NSZ458794 OCV458794 OMR458794 OWN458794 PGJ458794 PQF458794 QAB458794 QJX458794 QTT458794 RDP458794 RNL458794 RXH458794 SHD458794 SQZ458794 TAV458794 TKR458794 TUN458794 UEJ458794 UOF458794 UYB458794 VHX458794 VRT458794 WBP458794 WLL458794 WVH458794 IV524330 SR524330 ACN524330 AMJ524330 AWF524330 BGB524330 BPX524330 BZT524330 CJP524330 CTL524330 DDH524330 DND524330 DWZ524330 EGV524330 EQR524330 FAN524330 FKJ524330 FUF524330 GEB524330 GNX524330 GXT524330 HHP524330 HRL524330 IBH524330 ILD524330 IUZ524330 JEV524330 JOR524330 JYN524330 KIJ524330 KSF524330 LCB524330 LLX524330 LVT524330 MFP524330 MPL524330 MZH524330 NJD524330 NSZ524330 OCV524330 OMR524330 OWN524330 PGJ524330 PQF524330 QAB524330 QJX524330 QTT524330 RDP524330 RNL524330 RXH524330 SHD524330 SQZ524330 TAV524330 TKR524330 TUN524330 UEJ524330 UOF524330 UYB524330 VHX524330 VRT524330 WBP524330 WLL524330 WVH524330 IV589866 SR589866 ACN589866 AMJ589866 AWF589866 BGB589866 BPX589866 BZT589866 CJP589866 CTL589866 DDH589866 DND589866 DWZ589866 EGV589866 EQR589866 FAN589866 FKJ589866 FUF589866 GEB589866 GNX589866 GXT589866 HHP589866 HRL589866 IBH589866 ILD589866 IUZ589866 JEV589866 JOR589866 JYN589866 KIJ589866 KSF589866 LCB589866 LLX589866 LVT589866 MFP589866 MPL589866 MZH589866 NJD589866 NSZ589866 OCV589866 OMR589866 OWN589866 PGJ589866 PQF589866 QAB589866 QJX589866 QTT589866 RDP589866 RNL589866 RXH589866 SHD589866 SQZ589866 TAV589866 TKR589866 TUN589866 UEJ589866 UOF589866 UYB589866 VHX589866 VRT589866 WBP589866 WLL589866 WVH589866 IV655402 SR655402 ACN655402 AMJ655402 AWF655402 BGB655402 BPX655402 BZT655402 CJP655402 CTL655402 DDH655402 DND655402 DWZ655402 EGV655402 EQR655402 FAN655402 FKJ655402 FUF655402 GEB655402 GNX655402 GXT655402 HHP655402 HRL655402 IBH655402 ILD655402 IUZ655402 JEV655402 JOR655402 JYN655402 KIJ655402 KSF655402 LCB655402 LLX655402 LVT655402 MFP655402 MPL655402 MZH655402 NJD655402 NSZ655402 OCV655402 OMR655402 OWN655402 PGJ655402 PQF655402 QAB655402 QJX655402 QTT655402 RDP655402 RNL655402 RXH655402 SHD655402 SQZ655402 TAV655402 TKR655402 TUN655402 UEJ655402 UOF655402 UYB655402 VHX655402 VRT655402 WBP655402 WLL655402 WVH655402 IV720938 SR720938 ACN720938 AMJ720938 AWF720938 BGB720938 BPX720938 BZT720938 CJP720938 CTL720938 DDH720938 DND720938 DWZ720938 EGV720938 EQR720938 FAN720938 FKJ720938 FUF720938 GEB720938 GNX720938 GXT720938 HHP720938 HRL720938 IBH720938 ILD720938 IUZ720938 JEV720938 JOR720938 JYN720938 KIJ720938 KSF720938 LCB720938 LLX720938 LVT720938 MFP720938 MPL720938 MZH720938 NJD720938 NSZ720938 OCV720938 OMR720938 OWN720938 PGJ720938 PQF720938 QAB720938 QJX720938 QTT720938 RDP720938 RNL720938 RXH720938 SHD720938 SQZ720938 TAV720938 TKR720938 TUN720938 UEJ720938 UOF720938 UYB720938 VHX720938 VRT720938 WBP720938 WLL720938 WVH720938 IV786474 SR786474 ACN786474 AMJ786474 AWF786474 BGB786474 BPX786474 BZT786474 CJP786474 CTL786474 DDH786474 DND786474 DWZ786474 EGV786474 EQR786474 FAN786474 FKJ786474 FUF786474 GEB786474 GNX786474 GXT786474 HHP786474 HRL786474 IBH786474 ILD786474 IUZ786474 JEV786474 JOR786474 JYN786474 KIJ786474 KSF786474 LCB786474 LLX786474 LVT786474 MFP786474 MPL786474 MZH786474 NJD786474 NSZ786474 OCV786474 OMR786474 OWN786474 PGJ786474 PQF786474 QAB786474 QJX786474 QTT786474 RDP786474 RNL786474 RXH786474 SHD786474 SQZ786474 TAV786474 TKR786474 TUN786474 UEJ786474 UOF786474 UYB786474 VHX786474 VRT786474 WBP786474 WLL786474 WVH786474 IV852010 SR852010 ACN852010 AMJ852010 AWF852010 BGB852010 BPX852010 BZT852010 CJP852010 CTL852010 DDH852010 DND852010 DWZ852010 EGV852010 EQR852010 FAN852010 FKJ852010 FUF852010 GEB852010 GNX852010 GXT852010 HHP852010 HRL852010 IBH852010 ILD852010 IUZ852010 JEV852010 JOR852010 JYN852010 KIJ852010 KSF852010 LCB852010 LLX852010 LVT852010 MFP852010 MPL852010 MZH852010 NJD852010 NSZ852010 OCV852010 OMR852010 OWN852010 PGJ852010 PQF852010 QAB852010 QJX852010 QTT852010 RDP852010 RNL852010 RXH852010 SHD852010 SQZ852010 TAV852010 TKR852010 TUN852010 UEJ852010 UOF852010 UYB852010 VHX852010 VRT852010 WBP852010 WLL852010 WVH852010 IV917546 SR917546 ACN917546 AMJ917546 AWF917546 BGB917546 BPX917546 BZT917546 CJP917546 CTL917546 DDH917546 DND917546 DWZ917546 EGV917546 EQR917546 FAN917546 FKJ917546 FUF917546 GEB917546 GNX917546 GXT917546 HHP917546 HRL917546 IBH917546 ILD917546 IUZ917546 JEV917546 JOR917546 JYN917546 KIJ917546 KSF917546 LCB917546 LLX917546 LVT917546 MFP917546 MPL917546 MZH917546 NJD917546 NSZ917546 OCV917546 OMR917546 OWN917546 PGJ917546 PQF917546 QAB917546 QJX917546 QTT917546 RDP917546 RNL917546 RXH917546 SHD917546 SQZ917546 TAV917546 TKR917546 TUN917546 UEJ917546 UOF917546 UYB917546 VHX917546 VRT917546 WBP917546 WLL917546 WVH917546 IV983082 SR983082 ACN983082 AMJ983082 AWF983082 BGB983082 BPX983082 BZT983082 CJP983082 CTL983082 DDH983082 DND983082 DWZ983082 EGV983082 EQR983082 FAN983082 FKJ983082 FUF983082 GEB983082 GNX983082 GXT983082 HHP983082 HRL983082 IBH983082 ILD983082 IUZ983082 JEV983082 JOR983082 JYN983082 KIJ983082 KSF983082 LCB983082 LLX983082 LVT983082 MFP983082 MPL983082 MZH983082 NJD983082 NSZ983082 OCV983082 OMR983082 OWN983082 PGJ983082 PQF983082 QAB983082 QJX983082 QTT983082 RDP983082 RNL983082 RXH983082 SHD983082 SQZ983082 TAV983082 TKR983082 TUN983082 UEJ983082 UOF983082 UYB983082 VHX983082 VRT983082 WBP983082 WLL983082 WVH983082 WLL983078:WLL983080 IV65574:IV65576 SR65574:SR65576 ACN65574:ACN65576 AMJ65574:AMJ65576 AWF65574:AWF65576 BGB65574:BGB65576 BPX65574:BPX65576 BZT65574:BZT65576 CJP65574:CJP65576 CTL65574:CTL65576 DDH65574:DDH65576 DND65574:DND65576 DWZ65574:DWZ65576 EGV65574:EGV65576 EQR65574:EQR65576 FAN65574:FAN65576 FKJ65574:FKJ65576 FUF65574:FUF65576 GEB65574:GEB65576 GNX65574:GNX65576 GXT65574:GXT65576 HHP65574:HHP65576 HRL65574:HRL65576 IBH65574:IBH65576 ILD65574:ILD65576 IUZ65574:IUZ65576 JEV65574:JEV65576 JOR65574:JOR65576 JYN65574:JYN65576 KIJ65574:KIJ65576 KSF65574:KSF65576 LCB65574:LCB65576 LLX65574:LLX65576 LVT65574:LVT65576 MFP65574:MFP65576 MPL65574:MPL65576 MZH65574:MZH65576 NJD65574:NJD65576 NSZ65574:NSZ65576 OCV65574:OCV65576 OMR65574:OMR65576 OWN65574:OWN65576 PGJ65574:PGJ65576 PQF65574:PQF65576 QAB65574:QAB65576 QJX65574:QJX65576 QTT65574:QTT65576 RDP65574:RDP65576 RNL65574:RNL65576 RXH65574:RXH65576 SHD65574:SHD65576 SQZ65574:SQZ65576 TAV65574:TAV65576 TKR65574:TKR65576 TUN65574:TUN65576 UEJ65574:UEJ65576 UOF65574:UOF65576 UYB65574:UYB65576 VHX65574:VHX65576 VRT65574:VRT65576 WBP65574:WBP65576 WLL65574:WLL65576 WVH65574:WVH65576 IV131110:IV131112 SR131110:SR131112 ACN131110:ACN131112 AMJ131110:AMJ131112 AWF131110:AWF131112 BGB131110:BGB131112 BPX131110:BPX131112 BZT131110:BZT131112 CJP131110:CJP131112 CTL131110:CTL131112 DDH131110:DDH131112 DND131110:DND131112 DWZ131110:DWZ131112 EGV131110:EGV131112 EQR131110:EQR131112 FAN131110:FAN131112 FKJ131110:FKJ131112 FUF131110:FUF131112 GEB131110:GEB131112 GNX131110:GNX131112 GXT131110:GXT131112 HHP131110:HHP131112 HRL131110:HRL131112 IBH131110:IBH131112 ILD131110:ILD131112 IUZ131110:IUZ131112 JEV131110:JEV131112 JOR131110:JOR131112 JYN131110:JYN131112 KIJ131110:KIJ131112 KSF131110:KSF131112 LCB131110:LCB131112 LLX131110:LLX131112 LVT131110:LVT131112 MFP131110:MFP131112 MPL131110:MPL131112 MZH131110:MZH131112 NJD131110:NJD131112 NSZ131110:NSZ131112 OCV131110:OCV131112 OMR131110:OMR131112 OWN131110:OWN131112 PGJ131110:PGJ131112 PQF131110:PQF131112 QAB131110:QAB131112 QJX131110:QJX131112 QTT131110:QTT131112 RDP131110:RDP131112 RNL131110:RNL131112 RXH131110:RXH131112 SHD131110:SHD131112 SQZ131110:SQZ131112 TAV131110:TAV131112 TKR131110:TKR131112 TUN131110:TUN131112 UEJ131110:UEJ131112 UOF131110:UOF131112 UYB131110:UYB131112 VHX131110:VHX131112 VRT131110:VRT131112 WBP131110:WBP131112 WLL131110:WLL131112 WVH131110:WVH131112 IV196646:IV196648 SR196646:SR196648 ACN196646:ACN196648 AMJ196646:AMJ196648 AWF196646:AWF196648 BGB196646:BGB196648 BPX196646:BPX196648 BZT196646:BZT196648 CJP196646:CJP196648 CTL196646:CTL196648 DDH196646:DDH196648 DND196646:DND196648 DWZ196646:DWZ196648 EGV196646:EGV196648 EQR196646:EQR196648 FAN196646:FAN196648 FKJ196646:FKJ196648 FUF196646:FUF196648 GEB196646:GEB196648 GNX196646:GNX196648 GXT196646:GXT196648 HHP196646:HHP196648 HRL196646:HRL196648 IBH196646:IBH196648 ILD196646:ILD196648 IUZ196646:IUZ196648 JEV196646:JEV196648 JOR196646:JOR196648 JYN196646:JYN196648 KIJ196646:KIJ196648 KSF196646:KSF196648 LCB196646:LCB196648 LLX196646:LLX196648 LVT196646:LVT196648 MFP196646:MFP196648 MPL196646:MPL196648 MZH196646:MZH196648 NJD196646:NJD196648 NSZ196646:NSZ196648 OCV196646:OCV196648 OMR196646:OMR196648 OWN196646:OWN196648 PGJ196646:PGJ196648 PQF196646:PQF196648 QAB196646:QAB196648 QJX196646:QJX196648 QTT196646:QTT196648 RDP196646:RDP196648 RNL196646:RNL196648 RXH196646:RXH196648 SHD196646:SHD196648 SQZ196646:SQZ196648 TAV196646:TAV196648 TKR196646:TKR196648 TUN196646:TUN196648 UEJ196646:UEJ196648 UOF196646:UOF196648 UYB196646:UYB196648 VHX196646:VHX196648 VRT196646:VRT196648 WBP196646:WBP196648 WLL196646:WLL196648 WVH196646:WVH196648 IV262182:IV262184 SR262182:SR262184 ACN262182:ACN262184 AMJ262182:AMJ262184 AWF262182:AWF262184 BGB262182:BGB262184 BPX262182:BPX262184 BZT262182:BZT262184 CJP262182:CJP262184 CTL262182:CTL262184 DDH262182:DDH262184 DND262182:DND262184 DWZ262182:DWZ262184 EGV262182:EGV262184 EQR262182:EQR262184 FAN262182:FAN262184 FKJ262182:FKJ262184 FUF262182:FUF262184 GEB262182:GEB262184 GNX262182:GNX262184 GXT262182:GXT262184 HHP262182:HHP262184 HRL262182:HRL262184 IBH262182:IBH262184 ILD262182:ILD262184 IUZ262182:IUZ262184 JEV262182:JEV262184 JOR262182:JOR262184 JYN262182:JYN262184 KIJ262182:KIJ262184 KSF262182:KSF262184 LCB262182:LCB262184 LLX262182:LLX262184 LVT262182:LVT262184 MFP262182:MFP262184 MPL262182:MPL262184 MZH262182:MZH262184 NJD262182:NJD262184 NSZ262182:NSZ262184 OCV262182:OCV262184 OMR262182:OMR262184 OWN262182:OWN262184 PGJ262182:PGJ262184 PQF262182:PQF262184 QAB262182:QAB262184 QJX262182:QJX262184 QTT262182:QTT262184 RDP262182:RDP262184 RNL262182:RNL262184 RXH262182:RXH262184 SHD262182:SHD262184 SQZ262182:SQZ262184 TAV262182:TAV262184 TKR262182:TKR262184 TUN262182:TUN262184 UEJ262182:UEJ262184 UOF262182:UOF262184 UYB262182:UYB262184 VHX262182:VHX262184 VRT262182:VRT262184 WBP262182:WBP262184 WLL262182:WLL262184 WVH262182:WVH262184 IV327718:IV327720 SR327718:SR327720 ACN327718:ACN327720 AMJ327718:AMJ327720 AWF327718:AWF327720 BGB327718:BGB327720 BPX327718:BPX327720 BZT327718:BZT327720 CJP327718:CJP327720 CTL327718:CTL327720 DDH327718:DDH327720 DND327718:DND327720 DWZ327718:DWZ327720 EGV327718:EGV327720 EQR327718:EQR327720 FAN327718:FAN327720 FKJ327718:FKJ327720 FUF327718:FUF327720 GEB327718:GEB327720 GNX327718:GNX327720 GXT327718:GXT327720 HHP327718:HHP327720 HRL327718:HRL327720 IBH327718:IBH327720 ILD327718:ILD327720 IUZ327718:IUZ327720 JEV327718:JEV327720 JOR327718:JOR327720 JYN327718:JYN327720 KIJ327718:KIJ327720 KSF327718:KSF327720 LCB327718:LCB327720 LLX327718:LLX327720 LVT327718:LVT327720 MFP327718:MFP327720 MPL327718:MPL327720 MZH327718:MZH327720 NJD327718:NJD327720 NSZ327718:NSZ327720 OCV327718:OCV327720 OMR327718:OMR327720 OWN327718:OWN327720 PGJ327718:PGJ327720 PQF327718:PQF327720 QAB327718:QAB327720 QJX327718:QJX327720 QTT327718:QTT327720 RDP327718:RDP327720 RNL327718:RNL327720 RXH327718:RXH327720 SHD327718:SHD327720 SQZ327718:SQZ327720 TAV327718:TAV327720 TKR327718:TKR327720 TUN327718:TUN327720 UEJ327718:UEJ327720 UOF327718:UOF327720 UYB327718:UYB327720 VHX327718:VHX327720 VRT327718:VRT327720 WBP327718:WBP327720 WLL327718:WLL327720 WVH327718:WVH327720 IV393254:IV393256 SR393254:SR393256 ACN393254:ACN393256 AMJ393254:AMJ393256 AWF393254:AWF393256 BGB393254:BGB393256 BPX393254:BPX393256 BZT393254:BZT393256 CJP393254:CJP393256 CTL393254:CTL393256 DDH393254:DDH393256 DND393254:DND393256 DWZ393254:DWZ393256 EGV393254:EGV393256 EQR393254:EQR393256 FAN393254:FAN393256 FKJ393254:FKJ393256 FUF393254:FUF393256 GEB393254:GEB393256 GNX393254:GNX393256 GXT393254:GXT393256 HHP393254:HHP393256 HRL393254:HRL393256 IBH393254:IBH393256 ILD393254:ILD393256 IUZ393254:IUZ393256 JEV393254:JEV393256 JOR393254:JOR393256 JYN393254:JYN393256 KIJ393254:KIJ393256 KSF393254:KSF393256 LCB393254:LCB393256 LLX393254:LLX393256 LVT393254:LVT393256 MFP393254:MFP393256 MPL393254:MPL393256 MZH393254:MZH393256 NJD393254:NJD393256 NSZ393254:NSZ393256 OCV393254:OCV393256 OMR393254:OMR393256 OWN393254:OWN393256 PGJ393254:PGJ393256 PQF393254:PQF393256 QAB393254:QAB393256 QJX393254:QJX393256 QTT393254:QTT393256 RDP393254:RDP393256 RNL393254:RNL393256 RXH393254:RXH393256 SHD393254:SHD393256 SQZ393254:SQZ393256 TAV393254:TAV393256 TKR393254:TKR393256 TUN393254:TUN393256 UEJ393254:UEJ393256 UOF393254:UOF393256 UYB393254:UYB393256 VHX393254:VHX393256 VRT393254:VRT393256 WBP393254:WBP393256 WLL393254:WLL393256 WVH393254:WVH393256 IV458790:IV458792 SR458790:SR458792 ACN458790:ACN458792 AMJ458790:AMJ458792 AWF458790:AWF458792 BGB458790:BGB458792 BPX458790:BPX458792 BZT458790:BZT458792 CJP458790:CJP458792 CTL458790:CTL458792 DDH458790:DDH458792 DND458790:DND458792 DWZ458790:DWZ458792 EGV458790:EGV458792 EQR458790:EQR458792 FAN458790:FAN458792 FKJ458790:FKJ458792 FUF458790:FUF458792 GEB458790:GEB458792 GNX458790:GNX458792 GXT458790:GXT458792 HHP458790:HHP458792 HRL458790:HRL458792 IBH458790:IBH458792 ILD458790:ILD458792 IUZ458790:IUZ458792 JEV458790:JEV458792 JOR458790:JOR458792 JYN458790:JYN458792 KIJ458790:KIJ458792 KSF458790:KSF458792 LCB458790:LCB458792 LLX458790:LLX458792 LVT458790:LVT458792 MFP458790:MFP458792 MPL458790:MPL458792 MZH458790:MZH458792 NJD458790:NJD458792 NSZ458790:NSZ458792 OCV458790:OCV458792 OMR458790:OMR458792 OWN458790:OWN458792 PGJ458790:PGJ458792 PQF458790:PQF458792 QAB458790:QAB458792 QJX458790:QJX458792 QTT458790:QTT458792 RDP458790:RDP458792 RNL458790:RNL458792 RXH458790:RXH458792 SHD458790:SHD458792 SQZ458790:SQZ458792 TAV458790:TAV458792 TKR458790:TKR458792 TUN458790:TUN458792 UEJ458790:UEJ458792 UOF458790:UOF458792 UYB458790:UYB458792 VHX458790:VHX458792 VRT458790:VRT458792 WBP458790:WBP458792 WLL458790:WLL458792 WVH458790:WVH458792 IV524326:IV524328 SR524326:SR524328 ACN524326:ACN524328 AMJ524326:AMJ524328 AWF524326:AWF524328 BGB524326:BGB524328 BPX524326:BPX524328 BZT524326:BZT524328 CJP524326:CJP524328 CTL524326:CTL524328 DDH524326:DDH524328 DND524326:DND524328 DWZ524326:DWZ524328 EGV524326:EGV524328 EQR524326:EQR524328 FAN524326:FAN524328 FKJ524326:FKJ524328 FUF524326:FUF524328 GEB524326:GEB524328 GNX524326:GNX524328 GXT524326:GXT524328 HHP524326:HHP524328 HRL524326:HRL524328 IBH524326:IBH524328 ILD524326:ILD524328 IUZ524326:IUZ524328 JEV524326:JEV524328 JOR524326:JOR524328 JYN524326:JYN524328 KIJ524326:KIJ524328 KSF524326:KSF524328 LCB524326:LCB524328 LLX524326:LLX524328 LVT524326:LVT524328 MFP524326:MFP524328 MPL524326:MPL524328 MZH524326:MZH524328 NJD524326:NJD524328 NSZ524326:NSZ524328 OCV524326:OCV524328 OMR524326:OMR524328 OWN524326:OWN524328 PGJ524326:PGJ524328 PQF524326:PQF524328 QAB524326:QAB524328 QJX524326:QJX524328 QTT524326:QTT524328 RDP524326:RDP524328 RNL524326:RNL524328 RXH524326:RXH524328 SHD524326:SHD524328 SQZ524326:SQZ524328 TAV524326:TAV524328 TKR524326:TKR524328 TUN524326:TUN524328 UEJ524326:UEJ524328 UOF524326:UOF524328 UYB524326:UYB524328 VHX524326:VHX524328 VRT524326:VRT524328 WBP524326:WBP524328 WLL524326:WLL524328 WVH524326:WVH524328 IV589862:IV589864 SR589862:SR589864 ACN589862:ACN589864 AMJ589862:AMJ589864 AWF589862:AWF589864 BGB589862:BGB589864 BPX589862:BPX589864 BZT589862:BZT589864 CJP589862:CJP589864 CTL589862:CTL589864 DDH589862:DDH589864 DND589862:DND589864 DWZ589862:DWZ589864 EGV589862:EGV589864 EQR589862:EQR589864 FAN589862:FAN589864 FKJ589862:FKJ589864 FUF589862:FUF589864 GEB589862:GEB589864 GNX589862:GNX589864 GXT589862:GXT589864 HHP589862:HHP589864 HRL589862:HRL589864 IBH589862:IBH589864 ILD589862:ILD589864 IUZ589862:IUZ589864 JEV589862:JEV589864 JOR589862:JOR589864 JYN589862:JYN589864 KIJ589862:KIJ589864 KSF589862:KSF589864 LCB589862:LCB589864 LLX589862:LLX589864 LVT589862:LVT589864 MFP589862:MFP589864 MPL589862:MPL589864 MZH589862:MZH589864 NJD589862:NJD589864 NSZ589862:NSZ589864 OCV589862:OCV589864 OMR589862:OMR589864 OWN589862:OWN589864 PGJ589862:PGJ589864 PQF589862:PQF589864 QAB589862:QAB589864 QJX589862:QJX589864 QTT589862:QTT589864 RDP589862:RDP589864 RNL589862:RNL589864 RXH589862:RXH589864 SHD589862:SHD589864 SQZ589862:SQZ589864 TAV589862:TAV589864 TKR589862:TKR589864 TUN589862:TUN589864 UEJ589862:UEJ589864 UOF589862:UOF589864 UYB589862:UYB589864 VHX589862:VHX589864 VRT589862:VRT589864 WBP589862:WBP589864 WLL589862:WLL589864 WVH589862:WVH589864 IV655398:IV655400 SR655398:SR655400 ACN655398:ACN655400 AMJ655398:AMJ655400 AWF655398:AWF655400 BGB655398:BGB655400 BPX655398:BPX655400 BZT655398:BZT655400 CJP655398:CJP655400 CTL655398:CTL655400 DDH655398:DDH655400 DND655398:DND655400 DWZ655398:DWZ655400 EGV655398:EGV655400 EQR655398:EQR655400 FAN655398:FAN655400 FKJ655398:FKJ655400 FUF655398:FUF655400 GEB655398:GEB655400 GNX655398:GNX655400 GXT655398:GXT655400 HHP655398:HHP655400 HRL655398:HRL655400 IBH655398:IBH655400 ILD655398:ILD655400 IUZ655398:IUZ655400 JEV655398:JEV655400 JOR655398:JOR655400 JYN655398:JYN655400 KIJ655398:KIJ655400 KSF655398:KSF655400 LCB655398:LCB655400 LLX655398:LLX655400 LVT655398:LVT655400 MFP655398:MFP655400 MPL655398:MPL655400 MZH655398:MZH655400 NJD655398:NJD655400 NSZ655398:NSZ655400 OCV655398:OCV655400 OMR655398:OMR655400 OWN655398:OWN655400 PGJ655398:PGJ655400 PQF655398:PQF655400 QAB655398:QAB655400 QJX655398:QJX655400 QTT655398:QTT655400 RDP655398:RDP655400 RNL655398:RNL655400 RXH655398:RXH655400 SHD655398:SHD655400 SQZ655398:SQZ655400 TAV655398:TAV655400 TKR655398:TKR655400 TUN655398:TUN655400 UEJ655398:UEJ655400 UOF655398:UOF655400 UYB655398:UYB655400 VHX655398:VHX655400 VRT655398:VRT655400 WBP655398:WBP655400 WLL655398:WLL655400 WVH655398:WVH655400 IV720934:IV720936 SR720934:SR720936 ACN720934:ACN720936 AMJ720934:AMJ720936 AWF720934:AWF720936 BGB720934:BGB720936 BPX720934:BPX720936 BZT720934:BZT720936 CJP720934:CJP720936 CTL720934:CTL720936 DDH720934:DDH720936 DND720934:DND720936 DWZ720934:DWZ720936 EGV720934:EGV720936 EQR720934:EQR720936 FAN720934:FAN720936 FKJ720934:FKJ720936 FUF720934:FUF720936 GEB720934:GEB720936 GNX720934:GNX720936 GXT720934:GXT720936 HHP720934:HHP720936 HRL720934:HRL720936 IBH720934:IBH720936 ILD720934:ILD720936 IUZ720934:IUZ720936 JEV720934:JEV720936 JOR720934:JOR720936 JYN720934:JYN720936 KIJ720934:KIJ720936 KSF720934:KSF720936 LCB720934:LCB720936 LLX720934:LLX720936 LVT720934:LVT720936 MFP720934:MFP720936 MPL720934:MPL720936 MZH720934:MZH720936 NJD720934:NJD720936 NSZ720934:NSZ720936 OCV720934:OCV720936 OMR720934:OMR720936 OWN720934:OWN720936 PGJ720934:PGJ720936 PQF720934:PQF720936 QAB720934:QAB720936 QJX720934:QJX720936 QTT720934:QTT720936 RDP720934:RDP720936 RNL720934:RNL720936 RXH720934:RXH720936 SHD720934:SHD720936 SQZ720934:SQZ720936 TAV720934:TAV720936 TKR720934:TKR720936 TUN720934:TUN720936 UEJ720934:UEJ720936 UOF720934:UOF720936 UYB720934:UYB720936 VHX720934:VHX720936 VRT720934:VRT720936 WBP720934:WBP720936 WLL720934:WLL720936 WVH720934:WVH720936 IV786470:IV786472 SR786470:SR786472 ACN786470:ACN786472 AMJ786470:AMJ786472 AWF786470:AWF786472 BGB786470:BGB786472 BPX786470:BPX786472 BZT786470:BZT786472 CJP786470:CJP786472 CTL786470:CTL786472 DDH786470:DDH786472 DND786470:DND786472 DWZ786470:DWZ786472 EGV786470:EGV786472 EQR786470:EQR786472 FAN786470:FAN786472 FKJ786470:FKJ786472 FUF786470:FUF786472 GEB786470:GEB786472 GNX786470:GNX786472 GXT786470:GXT786472 HHP786470:HHP786472 HRL786470:HRL786472 IBH786470:IBH786472 ILD786470:ILD786472 IUZ786470:IUZ786472 JEV786470:JEV786472 JOR786470:JOR786472 JYN786470:JYN786472 KIJ786470:KIJ786472 KSF786470:KSF786472 LCB786470:LCB786472 LLX786470:LLX786472 LVT786470:LVT786472 MFP786470:MFP786472 MPL786470:MPL786472 MZH786470:MZH786472 NJD786470:NJD786472 NSZ786470:NSZ786472 OCV786470:OCV786472 OMR786470:OMR786472 OWN786470:OWN786472 PGJ786470:PGJ786472 PQF786470:PQF786472 QAB786470:QAB786472 QJX786470:QJX786472 QTT786470:QTT786472 RDP786470:RDP786472 RNL786470:RNL786472 RXH786470:RXH786472 SHD786470:SHD786472 SQZ786470:SQZ786472 TAV786470:TAV786472 TKR786470:TKR786472 TUN786470:TUN786472 UEJ786470:UEJ786472 UOF786470:UOF786472 UYB786470:UYB786472 VHX786470:VHX786472 VRT786470:VRT786472 WBP786470:WBP786472 WLL786470:WLL786472 WVH786470:WVH786472 IV852006:IV852008 SR852006:SR852008 ACN852006:ACN852008 AMJ852006:AMJ852008 AWF852006:AWF852008 BGB852006:BGB852008 BPX852006:BPX852008 BZT852006:BZT852008 CJP852006:CJP852008 CTL852006:CTL852008 DDH852006:DDH852008 DND852006:DND852008 DWZ852006:DWZ852008 EGV852006:EGV852008 EQR852006:EQR852008 FAN852006:FAN852008 FKJ852006:FKJ852008 FUF852006:FUF852008 GEB852006:GEB852008 GNX852006:GNX852008 GXT852006:GXT852008 HHP852006:HHP852008 HRL852006:HRL852008 IBH852006:IBH852008 ILD852006:ILD852008 IUZ852006:IUZ852008 JEV852006:JEV852008 JOR852006:JOR852008 JYN852006:JYN852008 KIJ852006:KIJ852008 KSF852006:KSF852008 LCB852006:LCB852008 LLX852006:LLX852008 LVT852006:LVT852008 MFP852006:MFP852008 MPL852006:MPL852008 MZH852006:MZH852008 NJD852006:NJD852008 NSZ852006:NSZ852008 OCV852006:OCV852008 OMR852006:OMR852008 OWN852006:OWN852008 PGJ852006:PGJ852008 PQF852006:PQF852008 QAB852006:QAB852008 QJX852006:QJX852008 QTT852006:QTT852008 RDP852006:RDP852008 RNL852006:RNL852008 RXH852006:RXH852008 SHD852006:SHD852008 SQZ852006:SQZ852008 TAV852006:TAV852008 TKR852006:TKR852008 TUN852006:TUN852008 UEJ852006:UEJ852008 UOF852006:UOF852008 UYB852006:UYB852008 VHX852006:VHX852008 VRT852006:VRT852008 WBP852006:WBP852008 WLL852006:WLL852008 WVH852006:WVH852008 IV917542:IV917544 SR917542:SR917544 ACN917542:ACN917544 AMJ917542:AMJ917544 AWF917542:AWF917544 BGB917542:BGB917544 BPX917542:BPX917544 BZT917542:BZT917544 CJP917542:CJP917544 CTL917542:CTL917544 DDH917542:DDH917544 DND917542:DND917544 DWZ917542:DWZ917544 EGV917542:EGV917544 EQR917542:EQR917544 FAN917542:FAN917544 FKJ917542:FKJ917544 FUF917542:FUF917544 GEB917542:GEB917544 GNX917542:GNX917544 GXT917542:GXT917544 HHP917542:HHP917544 HRL917542:HRL917544 IBH917542:IBH917544 ILD917542:ILD917544 IUZ917542:IUZ917544 JEV917542:JEV917544 JOR917542:JOR917544 JYN917542:JYN917544 KIJ917542:KIJ917544 KSF917542:KSF917544 LCB917542:LCB917544 LLX917542:LLX917544 LVT917542:LVT917544 MFP917542:MFP917544 MPL917542:MPL917544 MZH917542:MZH917544 NJD917542:NJD917544 NSZ917542:NSZ917544 OCV917542:OCV917544 OMR917542:OMR917544 OWN917542:OWN917544 PGJ917542:PGJ917544 PQF917542:PQF917544 QAB917542:QAB917544 QJX917542:QJX917544 QTT917542:QTT917544 RDP917542:RDP917544 RNL917542:RNL917544 RXH917542:RXH917544 SHD917542:SHD917544 SQZ917542:SQZ917544 TAV917542:TAV917544 TKR917542:TKR917544 TUN917542:TUN917544 UEJ917542:UEJ917544 UOF917542:UOF917544 UYB917542:UYB917544 VHX917542:VHX917544 VRT917542:VRT917544 WBP917542:WBP917544 WLL917542:WLL917544 WVH917542:WVH917544 IV983078:IV983080 SR983078:SR983080 ACN983078:ACN983080 AMJ983078:AMJ983080 AWF983078:AWF983080 BGB983078:BGB983080 BPX983078:BPX983080 BZT983078:BZT983080 CJP983078:CJP983080 CTL983078:CTL983080 DDH983078:DDH983080 DND983078:DND983080 DWZ983078:DWZ983080 EGV983078:EGV983080 EQR983078:EQR983080 FAN983078:FAN983080 FKJ983078:FKJ983080 FUF983078:FUF983080 GEB983078:GEB983080 GNX983078:GNX983080 GXT983078:GXT983080 HHP983078:HHP983080 HRL983078:HRL983080 IBH983078:IBH983080 ILD983078:ILD983080 IUZ983078:IUZ983080 JEV983078:JEV983080 JOR983078:JOR983080 JYN983078:JYN983080 KIJ983078:KIJ983080 WVH44:WVH46 WLL44:WLL46 WBP44:WBP46 VRT44:VRT46 VHX44:VHX46 UYB44:UYB46 UOF44:UOF46 UEJ44:UEJ46 TUN44:TUN46 TKR44:TKR46 TAV44:TAV46 SQZ44:SQZ46 SHD44:SHD46 RXH44:RXH46 RNL44:RNL46 RDP44:RDP46 QTT44:QTT46 QJX44:QJX46 QAB44:QAB46 PQF44:PQF46 PGJ44:PGJ46 OWN44:OWN46 OMR44:OMR46 OCV44:OCV46 NSZ44:NSZ46 NJD44:NJD46 MZH44:MZH46 MPL44:MPL46 MFP44:MFP46 LVT44:LVT46 LLX44:LLX46 LCB44:LCB46 KSF44:KSF46 KIJ44:KIJ46 JYN44:JYN46 JOR44:JOR46 JEV44:JEV46 IUZ44:IUZ46 ILD44:ILD46 IBH44:IBH46 HRL44:HRL46 HHP44:HHP46 GXT44:GXT46 GNX44:GNX46 GEB44:GEB46 FUF44:FUF46 FKJ44:FKJ46 FAN44:FAN46 EQR44:EQR46 EGV44:EGV46 DWZ44:DWZ46 DND44:DND46 DDH44:DDH46 CTL44:CTL46 CJP44:CJP46 BZT44:BZT46 BPX44:BPX46 BGB44:BGB46 AWF44:AWF46 AMJ44:AMJ46 ACN44:ACN46 SR44:SR46 IV44:IV46 WVH48:WVH49 WLL48:WLL49 WBP48:WBP49 VRT48:VRT49 VHX48:VHX49 UYB48:UYB49 UOF48:UOF49 UEJ48:UEJ49 TUN48:TUN49 TKR48:TKR49 TAV48:TAV49 SQZ48:SQZ49 SHD48:SHD49 RXH48:RXH49 RNL48:RNL49 RDP48:RDP49 QTT48:QTT49 QJX48:QJX49 QAB48:QAB49 PQF48:PQF49 PGJ48:PGJ49 OWN48:OWN49 OMR48:OMR49 OCV48:OCV49 NSZ48:NSZ49 NJD48:NJD49 MZH48:MZH49 MPL48:MPL49 MFP48:MFP49 LVT48:LVT49 LLX48:LLX49 LCB48:LCB49 KSF48:KSF49 KIJ48:KIJ49 JYN48:JYN49 JOR48:JOR49 JEV48:JEV49 IUZ48:IUZ49 ILD48:ILD49 IBH48:IBH49 HRL48:HRL49 HHP48:HHP49 GXT48:GXT49 GNX48:GNX49 GEB48:GEB49 FUF48:FUF49 FKJ48:FKJ49 FAN48:FAN49 EQR48:EQR49 EGV48:EGV49 DWZ48:DWZ49 DND48:DND49 DDH48:DDH49 CTL48:CTL49 CJP48:CJP49 BZT48:BZT49 BPX48:BPX49 BGB48:BGB49 AWF48:AWF49 AMJ48:AMJ49 ACN48:ACN49 SR48:SR49 IV48:IV49 WVH51 WLL51 WBP51 VRT51 VHX51 UYB51 UOF51 UEJ51 TUN51 TKR51 TAV51 SQZ51 SHD51 RXH51 RNL51 RDP51 QTT51 QJX51 QAB51 PQF51 PGJ51 OWN51 OMR51 OCV51 NSZ51 NJD51 MZH51 MPL51 MFP51 LVT51 LLX51 LCB51 KSF51 KIJ51 JYN51 JOR51 JEV51 IUZ51 ILD51 IBH51 HRL51 HHP51 GXT51 GNX51 GEB51 FUF51 FKJ51 FAN51 EQR51 EGV51 DWZ51 DND51 DDH51 CTL51 CJP51 BZT51 BPX51 BGB51 AWF51 AMJ51 ACN51 SR51 IV51 WVH53 WLL53 WBP53 VRT53 VHX53 UYB53 UOF53 UEJ53 TUN53 TKR53 TAV53 SQZ53 SHD53 RXH53 RNL53 RDP53 QTT53 QJX53 QAB53 PQF53 PGJ53 OWN53 OMR53 OCV53 NSZ53 NJD53 MZH53 MPL53 MFP53 LVT53 LLX53 LCB53 KSF53 KIJ53 JYN53 JOR53 JEV53 IUZ53 ILD53 IBH53 HRL53 HHP53 GXT53 GNX53 GEB53 FUF53 FKJ53 FAN53 EQR53 EGV53 DWZ53 DND53 DDH53 CTL53 CJP53 BZT53 BPX53 BGB53 AWF53 AMJ53 ACN53 SR53 IV53 WVH72 WLL72 WBP72 VRT72 VHX72 UYB72 UOF72 UEJ72 TUN72 TKR72 TAV72 SQZ72 SHD72 RXH72 RNL72 RDP72 QTT72 QJX72 QAB72 PQF72 PGJ72 OWN72 OMR72 OCV72 NSZ72 NJD72 MZH72 MPL72 MFP72 LVT72 LLX72 LCB72 KSF72 KIJ72 JYN72 JOR72 JEV72 IUZ72 ILD72 IBH72 HRL72 HHP72 GXT72 GNX72 GEB72 FUF72 FKJ72 FAN72 EQR72 EGV72 DWZ72 DND72 DDH72 CTL72 CJP72 BZT72 BPX72 BGB72 AWF72 AMJ72 ACN72 SR72 IV72 WVH9:WVH10 WLL9:WLL10 WBP9:WBP10 VRT9:VRT10 VHX9:VHX10 UYB9:UYB10 UOF9:UOF10 UEJ9:UEJ10 TUN9:TUN10 TKR9:TKR10 TAV9:TAV10 SQZ9:SQZ10 SHD9:SHD10 RXH9:RXH10 RNL9:RNL10 RDP9:RDP10 QTT9:QTT10 QJX9:QJX10 QAB9:QAB10 PQF9:PQF10 PGJ9:PGJ10 OWN9:OWN10 OMR9:OMR10 OCV9:OCV10 NSZ9:NSZ10 NJD9:NJD10 MZH9:MZH10 MPL9:MPL10 MFP9:MFP10 LVT9:LVT10 LLX9:LLX10 LCB9:LCB10 KSF9:KSF10 KIJ9:KIJ10 JYN9:JYN10 JOR9:JOR10 JEV9:JEV10 IUZ9:IUZ10 ILD9:ILD10 IBH9:IBH10 HRL9:HRL10 HHP9:HHP10 GXT9:GXT10 GNX9:GNX10 GEB9:GEB10 FUF9:FUF10 FKJ9:FKJ10 FAN9:FAN10 EQR9:EQR10 EGV9:EGV10 DWZ9:DWZ10 DND9:DND10 DDH9:DDH10 CTL9:CTL10 CJP9:CJP10 BZT9:BZT10 BPX9:BPX10 BGB9:BGB10 AWF9:AWF10 AMJ9:AMJ10 ACN9:ACN10 SR9:SR10 IV9:IV10 WVH20 WLL20 WBP20 VRT20 VHX20 UYB20 UOF20 UEJ20 TUN20 TKR20 TAV20 SQZ20 SHD20 RXH20 RNL20 RDP20 QTT20 QJX20 QAB20 PQF20 PGJ20 OWN20 OMR20 OCV20 NSZ20 NJD20 MZH20 MPL20 MFP20 LVT20 LLX20 LCB20 KSF20 KIJ20 JYN20 JOR20 JEV20 IUZ20 ILD20 IBH20 HRL20 HHP20 GXT20 GNX20 GEB20 FUF20 FKJ20 FAN20 EQR20 EGV20 DWZ20 DND20 DDH20 CTL20 CJP20 BZT20 BPX20 BGB20 AWF20 AMJ20 ACN20 SR20 IV20 WVH28:WVH30 WLL28:WLL30 WBP28:WBP30 VRT28:VRT30 VHX28:VHX30 UYB28:UYB30 UOF28:UOF30 UEJ28:UEJ30 TUN28:TUN30 TKR28:TKR30 TAV28:TAV30 SQZ28:SQZ30 SHD28:SHD30 RXH28:RXH30 RNL28:RNL30 RDP28:RDP30 QTT28:QTT30 QJX28:QJX30 QAB28:QAB30 PQF28:PQF30 PGJ28:PGJ30 OWN28:OWN30 OMR28:OMR30 OCV28:OCV30 NSZ28:NSZ30 NJD28:NJD30 MZH28:MZH30 MPL28:MPL30 MFP28:MFP30 LVT28:LVT30 LLX28:LLX30 LCB28:LCB30 KSF28:KSF30 KIJ28:KIJ30 JYN28:JYN30 JOR28:JOR30 JEV28:JEV30 IUZ28:IUZ30 ILD28:ILD30 IBH28:IBH30 HRL28:HRL30 HHP28:HHP30 GXT28:GXT30 GNX28:GNX30 GEB28:GEB30 FUF28:FUF30 FKJ28:FKJ30 FAN28:FAN30 EQR28:EQR30 EGV28:EGV30 DWZ28:DWZ30 DND28:DND30 DDH28:DDH30 CTL28:CTL30 CJP28:CJP30 BZT28:BZT30 BPX28:BPX30 BGB28:BGB30 AWF28:AWF30 AMJ28:AMJ30 ACN28:ACN30 SR28:SR30 IV28:IV30 WVH92:WVH93 WLL92:WLL93 WBP92:WBP93 VRT92:VRT93 VHX92:VHX93 UYB92:UYB93 UOF92:UOF93 UEJ92:UEJ93 TUN92:TUN93 TKR92:TKR93 TAV92:TAV93 SQZ92:SQZ93 SHD92:SHD93 RXH92:RXH93 RNL92:RNL93 RDP92:RDP93 QTT92:QTT93 QJX92:QJX93 QAB92:QAB93 PQF92:PQF93 PGJ92:PGJ93 OWN92:OWN93 OMR92:OMR93 OCV92:OCV93 NSZ92:NSZ93 NJD92:NJD93 MZH92:MZH93 MPL92:MPL93 MFP92:MFP93 LVT92:LVT93 LLX92:LLX93 LCB92:LCB93 KSF92:KSF93 KIJ92:KIJ93 JYN92:JYN93 JOR92:JOR93 JEV92:JEV93 IUZ92:IUZ93 ILD92:ILD93 IBH92:IBH93 HRL92:HRL93 HHP92:HHP93 GXT92:GXT93 GNX92:GNX93 GEB92:GEB93 FUF92:FUF93 FKJ92:FKJ93 FAN92:FAN93 EQR92:EQR93 EGV92:EGV93 DWZ92:DWZ93 DND92:DND93 DDH92:DDH93 CTL92:CTL93 CJP92:CJP93 BZT92:BZT93 BPX92:BPX93 BGB92:BGB93 AWF92:AWF93 AMJ92:AMJ93 ACN92:ACN93 SR92:SR93 IV92:IV93 WVH68:WVH70 WLL68:WLL70 WBP68:WBP70 VRT68:VRT70 VHX68:VHX70 UYB68:UYB70 UOF68:UOF70 UEJ68:UEJ70 TUN68:TUN70 TKR68:TKR70 TAV68:TAV70 SQZ68:SQZ70 SHD68:SHD70 RXH68:RXH70 RNL68:RNL70 RDP68:RDP70 QTT68:QTT70 QJX68:QJX70 QAB68:QAB70 PQF68:PQF70 PGJ68:PGJ70 OWN68:OWN70 OMR68:OMR70 OCV68:OCV70 NSZ68:NSZ70 NJD68:NJD70 MZH68:MZH70 MPL68:MPL70 MFP68:MFP70 LVT68:LVT70 LLX68:LLX70 LCB68:LCB70 KSF68:KSF70 KIJ68:KIJ70 JYN68:JYN70 JOR68:JOR70 JEV68:JEV70 IUZ68:IUZ70 ILD68:ILD70 IBH68:IBH70 HRL68:HRL70 HHP68:HHP70 GXT68:GXT70 GNX68:GNX70 GEB68:GEB70 FUF68:FUF70 FKJ68:FKJ70 FAN68:FAN70 EQR68:EQR70 EGV68:EGV70 DWZ68:DWZ70 DND68:DND70 DDH68:DDH70 CTL68:CTL70 CJP68:CJP70 BZT68:BZT70 BPX68:BPX70 BGB68:BGB70 AWF68:AWF70 AMJ68:AMJ70 ACN68:ACN70 SR68:SR70 IV68:IV70 WVH61:WVH63 WLL61:WLL63 WBP61:WBP63 VRT61:VRT63 VHX61:VHX63 UYB61:UYB63 UOF61:UOF63 UEJ61:UEJ63 TUN61:TUN63 TKR61:TKR63 TAV61:TAV63 SQZ61:SQZ63 SHD61:SHD63 RXH61:RXH63 RNL61:RNL63 RDP61:RDP63 QTT61:QTT63 QJX61:QJX63 QAB61:QAB63 PQF61:PQF63 PGJ61:PGJ63 OWN61:OWN63 OMR61:OMR63 OCV61:OCV63 NSZ61:NSZ63 NJD61:NJD63 MZH61:MZH63 MPL61:MPL63 MFP61:MFP63 LVT61:LVT63 LLX61:LLX63 LCB61:LCB63 KSF61:KSF63 KIJ61:KIJ63 JYN61:JYN63 JOR61:JOR63 JEV61:JEV63 IUZ61:IUZ63 ILD61:ILD63 IBH61:IBH63 HRL61:HRL63 HHP61:HHP63 GXT61:GXT63 GNX61:GNX63 GEB61:GEB63 FUF61:FUF63 FKJ61:FKJ63 FAN61:FAN63 EQR61:EQR63 EGV61:EGV63 DWZ61:DWZ63 DND61:DND63 DDH61:DDH63 CTL61:CTL63 CJP61:CJP63 BZT61:BZT63 BPX61:BPX63 BGB61:BGB63 AWF61:AWF63 AMJ61:AMJ63 ACN61:ACN63 SR61:SR63 IV61:IV63 WVH74:WVH79 WLL74:WLL79 WBP74:WBP79 VRT74:VRT79 VHX74:VHX79 UYB74:UYB79 UOF74:UOF79 UEJ74:UEJ79 TUN74:TUN79 TKR74:TKR79 TAV74:TAV79 SQZ74:SQZ79 SHD74:SHD79 RXH74:RXH79 RNL74:RNL79 RDP74:RDP79 QTT74:QTT79 QJX74:QJX79 QAB74:QAB79 PQF74:PQF79 PGJ74:PGJ79 OWN74:OWN79 OMR74:OMR79 OCV74:OCV79 NSZ74:NSZ79 NJD74:NJD79 MZH74:MZH79 MPL74:MPL79 MFP74:MFP79 LVT74:LVT79 LLX74:LLX79 LCB74:LCB79 KSF74:KSF79 KIJ74:KIJ79 JYN74:JYN79 JOR74:JOR79 JEV74:JEV79 IUZ74:IUZ79 ILD74:ILD79 IBH74:IBH79 HRL74:HRL79 HHP74:HHP79 GXT74:GXT79 GNX74:GNX79 GEB74:GEB79 FUF74:FUF79 FKJ74:FKJ79 FAN74:FAN79 EQR74:EQR79 EGV74:EGV79 DWZ74:DWZ79 DND74:DND79 DDH74:DDH79 CTL74:CTL79 CJP74:CJP79 BZT74:BZT79 BPX74:BPX79 BGB74:BGB79 AWF74:AWF79 AMJ74:AMJ79 ACN74:ACN79 SR74:SR79 IV74:IV79 WVH81:WVH82 WLL81:WLL82 WBP81:WBP82 VRT81:VRT82 VHX81:VHX82 UYB81:UYB82 UOF81:UOF82 UEJ81:UEJ82 TUN81:TUN82 TKR81:TKR82 TAV81:TAV82 SQZ81:SQZ82 SHD81:SHD82 RXH81:RXH82 RNL81:RNL82 RDP81:RDP82 QTT81:QTT82 QJX81:QJX82 QAB81:QAB82 PQF81:PQF82 PGJ81:PGJ82 OWN81:OWN82 OMR81:OMR82 OCV81:OCV82 NSZ81:NSZ82 NJD81:NJD82 MZH81:MZH82 MPL81:MPL82 MFP81:MFP82 LVT81:LVT82 LLX81:LLX82 LCB81:LCB82 KSF81:KSF82 KIJ81:KIJ82 JYN81:JYN82 JOR81:JOR82 JEV81:JEV82 IUZ81:IUZ82 ILD81:ILD82 IBH81:IBH82 HRL81:HRL82 HHP81:HHP82 GXT81:GXT82 GNX81:GNX82 GEB81:GEB82 FUF81:FUF82 FKJ81:FKJ82 FAN81:FAN82 EQR81:EQR82 EGV81:EGV82 DWZ81:DWZ82 DND81:DND82 DDH81:DDH82 CTL81:CTL82 CJP81:CJP82 BZT81:BZT82 BPX81:BPX82 BGB81:BGB82 AWF81:AWF82 AMJ81:AMJ82 ACN81:ACN82 SR81:SR82 IV81:IV82 WVH102:WVH105 WLL102:WLL105 WBP102:WBP105 VRT102:VRT105 VHX102:VHX105 UYB102:UYB105 UOF102:UOF105 UEJ102:UEJ105 TUN102:TUN105 TKR102:TKR105 TAV102:TAV105 SQZ102:SQZ105 SHD102:SHD105 RXH102:RXH105 RNL102:RNL105 RDP102:RDP105 QTT102:QTT105 QJX102:QJX105 QAB102:QAB105 PQF102:PQF105 PGJ102:PGJ105 OWN102:OWN105 OMR102:OMR105 OCV102:OCV105 NSZ102:NSZ105 NJD102:NJD105 MZH102:MZH105 MPL102:MPL105 MFP102:MFP105 LVT102:LVT105 LLX102:LLX105 LCB102:LCB105 KSF102:KSF105 KIJ102:KIJ105 JYN102:JYN105 JOR102:JOR105 JEV102:JEV105 IUZ102:IUZ105 ILD102:ILD105 IBH102:IBH105 HRL102:HRL105 HHP102:HHP105 GXT102:GXT105 GNX102:GNX105 GEB102:GEB105 FUF102:FUF105 FKJ102:FKJ105 FAN102:FAN105 EQR102:EQR105 EGV102:EGV105 DWZ102:DWZ105 DND102:DND105 DDH102:DDH105 CTL102:CTL105 CJP102:CJP105 BZT102:BZT105 BPX102:BPX105 BGB102:BGB105 AWF102:AWF105 AMJ102:AMJ105 ACN102:ACN105 SR102:SR105 IV102:IV105 WVH100 WLL100 WBP100 VRT100 VHX100 UYB100 UOF100 UEJ100 TUN100 TKR100 TAV100 SQZ100 SHD100 RXH100 RNL100 RDP100 QTT100 QJX100 QAB100 PQF100 PGJ100 OWN100 OMR100 OCV100 NSZ100 NJD100 MZH100 MPL100 MFP100 LVT100 LLX100 LCB100 KSF100 KIJ100 JYN100 JOR100 JEV100 IUZ100 ILD100 IBH100 HRL100 HHP100 GXT100 GNX100 GEB100 FUF100 FKJ100 FAN100 EQR100 EGV100 DWZ100 DND100 DDH100 CTL100 CJP100 BZT100 BPX100 BGB100 AWF100 AMJ100 ACN100 SR100 IV100 WVH96:WVH97 WLL96:WLL97 WBP96:WBP97 VRT96:VRT97 VHX96:VHX97 UYB96:UYB97 UOF96:UOF97 UEJ96:UEJ97 TUN96:TUN97 TKR96:TKR97 TAV96:TAV97 SQZ96:SQZ97 SHD96:SHD97 RXH96:RXH97 RNL96:RNL97 RDP96:RDP97 QTT96:QTT97 QJX96:QJX97 QAB96:QAB97 PQF96:PQF97 PGJ96:PGJ97 OWN96:OWN97 OMR96:OMR97 OCV96:OCV97 NSZ96:NSZ97 NJD96:NJD97 MZH96:MZH97 MPL96:MPL97 MFP96:MFP97 LVT96:LVT97 LLX96:LLX97 LCB96:LCB97 KSF96:KSF97 KIJ96:KIJ97 JYN96:JYN97 JOR96:JOR97 JEV96:JEV97 IUZ96:IUZ97 ILD96:ILD97 IBH96:IBH97 HRL96:HRL97 HHP96:HHP97 GXT96:GXT97 GNX96:GNX97 GEB96:GEB97 FUF96:FUF97 FKJ96:FKJ97 FAN96:FAN97 EQR96:EQR97 EGV96:EGV97 DWZ96:DWZ97 DND96:DND97 DDH96:DDH97 CTL96:CTL97 CJP96:CJP97 BZT96:BZT97 BPX96:BPX97 BGB96:BGB97 AWF96:AWF97 AMJ96:AMJ97 ACN96:ACN97 SR96:SR97 IV96:IV97 B65641 B983178 B917642 B852106 B786570 B721034 B655498 B589962 B524426 B458890 B393354 B327818 B262282 B196746 B131210 B65674 B983153 B917617 B852081 B786545 B721009 B655473 B589937 B524401 B458865 B393329 B327793 B262257 B196721 B131185 B65649 B983078:B983080 B917542:B917544 B852006:B852008 B786470:B786472 B720934:B720936 B655398:B655400 B589862:B589864 B524326:B524328 B458790:B458792 B393254:B393256 B327718:B327720 B262182:B262184 B196646:B196648 B131110:B131112 B65574:B65576 B983082 B917546 B852010 B786474 B720938 B655402 B589866 B524330 B458794 B393258 B327722 B262186 B196650 B131114 B65578 B983084 B917548 B852012 B786476 B720940 B655404 B589868 B524332 B458796 B393260 B327724 B262188 B196652 B131116 B65580 B983086 B917550 B852014 B786478 B720942 B655406 B589870 B524334 B458798 B393262 B327726 B262190 B196654 B131118 B65582 B983088 B917552 B852016 B786480 B720944 B655408 B589872 B524336 B458800 B393264 B327728 B262192 B196656 B131120 B65584 B983111 B917575 B852039 B786503 B720967 B655431 B589895 B524359 B458823 B393287 B327751 B262215 B196679 B131143 B65607 B983041:B983042 B917505:B917506 B851969:B851970 B786433:B786434 B720897:B720898 B655361:B655362 B589825:B589826 B524289:B524290 B458753:B458754 B393217:B393218 B327681:B327682 B262145:B262146 B196609:B196610 B131073:B131074 B65537:B65538 B983052 B917516 B851980 B786444 B720908 B655372 B589836 B524300 B458764 B393228 B327692 B262156 B196620 B131084 B65548 B983060:B983062 B917524:B917526 B851988:B851990 B786452:B786454 B720916:B720918 B655380:B655382 B589844:B589846 B524308:B524310 B458772:B458774 B393236:B393238 B327700:B327702 B262164:B262166 B196628:B196630 B131092:B131094 B65556:B65558 B983131:B983132 B917595:B917596 B852059:B852060 B786523:B786524 B720987:B720988 B655451:B655452 B589915:B589916 B524379:B524380 B458843:B458844 B393307:B393308 B327771:B327772 B262235:B262236 B196699:B196700 B131163:B131164 B65627:B65628 B983107:B983109 B917571:B917573 B852035:B852037 B786499:B786501 B720963:B720965 B655427:B655429 B589891:B589893 B524355:B524357 B458819:B458821 B393283:B393285 B327747:B327749 B262211:B262213 B196675:B196677 B131139:B131141 B65603:B65605 B983100:B983102 B917564:B917566 B852028:B852030 B786492:B786494 B720956:B720958 B655420:B655422 B589884:B589886 B524348:B524350 B458812:B458814 B393276:B393278 B327740:B327742 B262204:B262206 B196668:B196670 B131132:B131134 B65596:B65598 B983113:B983118 B917577:B917582 B852041:B852046 B786505:B786510 B720969:B720974 B655433:B655438 B589897:B589902 B524361:B524366 B458825:B458830 B393289:B393294 B327753:B327758 B262217:B262222 B196681:B196686 B131145:B131150 B65609:B65614 B983120 B917584 B852048 B786512 B720976 B655440 B589904 B524368 B458832 B393296 B327760 B262224 B196688 B131152 B65616 B983148:B983151 B917612:B917615 B852076:B852079 B786540:B786543 B721004:B721007 B655468:B655471 B589932:B589935 B524396:B524399 B458860:B458863 B393324:B393327 B327788:B327791 B262252:B262255 B196716:B196719 B131180:B131183 B65644:B65647 B983141:B983143 B917605:B917607 B852069:B852071 B786533:B786535 B720997:B720999 B655461:B655463 B589925:B589927 B524389:B524391 B458853:B458855 B393317:B393319 B327781:B327783 B262245:B262247 B196709:B196711 B131173:B131175 B65637:B65639 B983139 B917603 B852067 B786531 B720995 B655459 B589923 B524387 B458851 B393315 B327779 B262243 B196707 B131171 B65635 B983135:B983136 B917599:B917600 B852063:B852064 B786527:B786528 B720991:B720992 B655455:B655456 B589919:B589920 B524383:B524384 B458847:B458848 B393311:B393312 B327775:B327776 B262239:B262240 B196703:B196704 B131167:B131168 B65631:B65632 B983192:B983196 B917656:B917660 B852120:B852124 B786584:B786588 B721048:B721052 B655512:B655516 B589976:B589980 B524440:B524444 B458904:B458908 B393368:B393372 B327832:B327836 B262296:B262300 B196760:B196764 B131224:B131228 B65688:B65692 B983189 B917653 B852117 B786581 B721045 B655509 B589973 B524437 B458901 B393365 B327829 B262293 B196757 B131221 B65685 B983187 B917651 B852115 B786579 B721043 B655507 B589971 B524435 B458899 B393363 B327827 B262291 B196755 B131219 B65683 B983171 B917635 B852099 B786563 B721027 B655491 B589955 B524419 B458883 B393347 B327811 B262275 B196739 B131203 B65667 B983155 B917619 B852083 B786547 B721011 B655475 B589939 B524403 B458867 B393331 B327795 B262259 B196723 B131187 B65651 B983200:B983201 B917664:B917665 B852128:B852129 B786592:B786593 B721056:B721057 B655520:B655521 B589984:B589985 B524448:B524449 B458912:B458913 B393376:B393377 B327840:B327841 B262304:B262305 B196768:B196769 B131232:B131233 B65696:B65697 B983168 B917632 B852096 B786560 B721024 B655488 B589952 B524416 B458880 B393344 B327808 B262272 B196736 B131200 B65664 B983182:B983183 B917646:B917647 B852110:B852111 B786574:B786575 B721038:B721039 B655502:B655503 B589966:B589967 B524430:B524431 B458894:B458895 B393358:B393359 B327822:B327823 B262286:B262287 B196750:B196751 B131214:B131215 B65678:B65679 B983175:B983176 B917639:B917640 B852103:B852104 B786567:B786568 B721031:B721032 B655495:B655496 B589959:B589960 B524423:B524424 B458887:B458888 B393351:B393352 B327815:B327816 B262279:B262280 B196743:B196744 B131207:B131208 B65671:B65672 B983180 B917644 B852108 B786572 B721036 B655500 B589964 B524428 B458892 B393356 B327820 B262284 B196748 B131212 B65676 B983159:B983162 B917623:B917626 B852087:B852090 B786551:B786554 B721015:B721018 B655479:B655482 B589943:B589946 B524407:B524410 B458871:B458874 B393335:B393338 B327799:B327802 B262263:B262266 B196727:B196730 B131191:B131194 B65655:B65658 B983145 B917609 B852073 B786537 B721001 B655465 B589929 B524393 B458857 B393321 B327785 B262249 B196713 B131177 B4:B6</xm:sqref>
        </x14:dataValidation>
        <x14:dataValidation type="list" allowBlank="1" showInputMessage="1" showErrorMessage="1" xr:uid="{CD28E13D-34CA-4AF1-B7CC-E224EE174910}">
          <x14:formula1>
            <xm:f>$B$6:$B$6</xm:f>
          </x14:formula1>
          <xm:sqref>TVO983121:TVR983121 JW141:JZ141 TS141:TV141 ADO141:ADR141 ANK141:ANN141 AXG141:AXJ141 BHC141:BHF141 BQY141:BRB141 CAU141:CAX141 CKQ141:CKT141 CUM141:CUP141 DEI141:DEL141 DOE141:DOH141 DYA141:DYD141 EHW141:EHZ141 ERS141:ERV141 FBO141:FBR141 FLK141:FLN141 FVG141:FVJ141 GFC141:GFF141 GOY141:GPB141 GYU141:GYX141 HIQ141:HIT141 HSM141:HSP141 ICI141:ICL141 IME141:IMH141 IWA141:IWD141 JFW141:JFZ141 JPS141:JPV141 JZO141:JZR141 KJK141:KJN141 KTG141:KTJ141 LDC141:LDF141 LMY141:LNB141 LWU141:LWX141 MGQ141:MGT141 MQM141:MQP141 NAI141:NAL141 NKE141:NKH141 NUA141:NUD141 ODW141:ODZ141 ONS141:ONV141 OXO141:OXR141 PHK141:PHN141 PRG141:PRJ141 QBC141:QBF141 QKY141:QLB141 QUU141:QUX141 REQ141:RET141 ROM141:ROP141 RYI141:RYL141 SIE141:SIH141 SSA141:SSD141 TBW141:TBZ141 TLS141:TLV141 TVO141:TVR141 UFK141:UFN141 UPG141:UPJ141 UZC141:UZF141 VIY141:VJB141 VSU141:VSX141 WCQ141:WCT141 WMM141:WMP141 WWI141:WWL141 AB65677:AE65677 JW65677:JZ65677 TS65677:TV65677 ADO65677:ADR65677 ANK65677:ANN65677 AXG65677:AXJ65677 BHC65677:BHF65677 BQY65677:BRB65677 CAU65677:CAX65677 CKQ65677:CKT65677 CUM65677:CUP65677 DEI65677:DEL65677 DOE65677:DOH65677 DYA65677:DYD65677 EHW65677:EHZ65677 ERS65677:ERV65677 FBO65677:FBR65677 FLK65677:FLN65677 FVG65677:FVJ65677 GFC65677:GFF65677 GOY65677:GPB65677 GYU65677:GYX65677 HIQ65677:HIT65677 HSM65677:HSP65677 ICI65677:ICL65677 IME65677:IMH65677 IWA65677:IWD65677 JFW65677:JFZ65677 JPS65677:JPV65677 JZO65677:JZR65677 KJK65677:KJN65677 KTG65677:KTJ65677 LDC65677:LDF65677 LMY65677:LNB65677 LWU65677:LWX65677 MGQ65677:MGT65677 MQM65677:MQP65677 NAI65677:NAL65677 NKE65677:NKH65677 NUA65677:NUD65677 ODW65677:ODZ65677 ONS65677:ONV65677 OXO65677:OXR65677 PHK65677:PHN65677 PRG65677:PRJ65677 QBC65677:QBF65677 QKY65677:QLB65677 QUU65677:QUX65677 REQ65677:RET65677 ROM65677:ROP65677 RYI65677:RYL65677 SIE65677:SIH65677 SSA65677:SSD65677 TBW65677:TBZ65677 TLS65677:TLV65677 TVO65677:TVR65677 UFK65677:UFN65677 UPG65677:UPJ65677 UZC65677:UZF65677 VIY65677:VJB65677 VSU65677:VSX65677 WCQ65677:WCT65677 WMM65677:WMP65677 WWI65677:WWL65677 AB131213:AE131213 JW131213:JZ131213 TS131213:TV131213 ADO131213:ADR131213 ANK131213:ANN131213 AXG131213:AXJ131213 BHC131213:BHF131213 BQY131213:BRB131213 CAU131213:CAX131213 CKQ131213:CKT131213 CUM131213:CUP131213 DEI131213:DEL131213 DOE131213:DOH131213 DYA131213:DYD131213 EHW131213:EHZ131213 ERS131213:ERV131213 FBO131213:FBR131213 FLK131213:FLN131213 FVG131213:FVJ131213 GFC131213:GFF131213 GOY131213:GPB131213 GYU131213:GYX131213 HIQ131213:HIT131213 HSM131213:HSP131213 ICI131213:ICL131213 IME131213:IMH131213 IWA131213:IWD131213 JFW131213:JFZ131213 JPS131213:JPV131213 JZO131213:JZR131213 KJK131213:KJN131213 KTG131213:KTJ131213 LDC131213:LDF131213 LMY131213:LNB131213 LWU131213:LWX131213 MGQ131213:MGT131213 MQM131213:MQP131213 NAI131213:NAL131213 NKE131213:NKH131213 NUA131213:NUD131213 ODW131213:ODZ131213 ONS131213:ONV131213 OXO131213:OXR131213 PHK131213:PHN131213 PRG131213:PRJ131213 QBC131213:QBF131213 QKY131213:QLB131213 QUU131213:QUX131213 REQ131213:RET131213 ROM131213:ROP131213 RYI131213:RYL131213 SIE131213:SIH131213 SSA131213:SSD131213 TBW131213:TBZ131213 TLS131213:TLV131213 TVO131213:TVR131213 UFK131213:UFN131213 UPG131213:UPJ131213 UZC131213:UZF131213 VIY131213:VJB131213 VSU131213:VSX131213 WCQ131213:WCT131213 WMM131213:WMP131213 WWI131213:WWL131213 AB196749:AE196749 JW196749:JZ196749 TS196749:TV196749 ADO196749:ADR196749 ANK196749:ANN196749 AXG196749:AXJ196749 BHC196749:BHF196749 BQY196749:BRB196749 CAU196749:CAX196749 CKQ196749:CKT196749 CUM196749:CUP196749 DEI196749:DEL196749 DOE196749:DOH196749 DYA196749:DYD196749 EHW196749:EHZ196749 ERS196749:ERV196749 FBO196749:FBR196749 FLK196749:FLN196749 FVG196749:FVJ196749 GFC196749:GFF196749 GOY196749:GPB196749 GYU196749:GYX196749 HIQ196749:HIT196749 HSM196749:HSP196749 ICI196749:ICL196749 IME196749:IMH196749 IWA196749:IWD196749 JFW196749:JFZ196749 JPS196749:JPV196749 JZO196749:JZR196749 KJK196749:KJN196749 KTG196749:KTJ196749 LDC196749:LDF196749 LMY196749:LNB196749 LWU196749:LWX196749 MGQ196749:MGT196749 MQM196749:MQP196749 NAI196749:NAL196749 NKE196749:NKH196749 NUA196749:NUD196749 ODW196749:ODZ196749 ONS196749:ONV196749 OXO196749:OXR196749 PHK196749:PHN196749 PRG196749:PRJ196749 QBC196749:QBF196749 QKY196749:QLB196749 QUU196749:QUX196749 REQ196749:RET196749 ROM196749:ROP196749 RYI196749:RYL196749 SIE196749:SIH196749 SSA196749:SSD196749 TBW196749:TBZ196749 TLS196749:TLV196749 TVO196749:TVR196749 UFK196749:UFN196749 UPG196749:UPJ196749 UZC196749:UZF196749 VIY196749:VJB196749 VSU196749:VSX196749 WCQ196749:WCT196749 WMM196749:WMP196749 WWI196749:WWL196749 AB262285:AE262285 JW262285:JZ262285 TS262285:TV262285 ADO262285:ADR262285 ANK262285:ANN262285 AXG262285:AXJ262285 BHC262285:BHF262285 BQY262285:BRB262285 CAU262285:CAX262285 CKQ262285:CKT262285 CUM262285:CUP262285 DEI262285:DEL262285 DOE262285:DOH262285 DYA262285:DYD262285 EHW262285:EHZ262285 ERS262285:ERV262285 FBO262285:FBR262285 FLK262285:FLN262285 FVG262285:FVJ262285 GFC262285:GFF262285 GOY262285:GPB262285 GYU262285:GYX262285 HIQ262285:HIT262285 HSM262285:HSP262285 ICI262285:ICL262285 IME262285:IMH262285 IWA262285:IWD262285 JFW262285:JFZ262285 JPS262285:JPV262285 JZO262285:JZR262285 KJK262285:KJN262285 KTG262285:KTJ262285 LDC262285:LDF262285 LMY262285:LNB262285 LWU262285:LWX262285 MGQ262285:MGT262285 MQM262285:MQP262285 NAI262285:NAL262285 NKE262285:NKH262285 NUA262285:NUD262285 ODW262285:ODZ262285 ONS262285:ONV262285 OXO262285:OXR262285 PHK262285:PHN262285 PRG262285:PRJ262285 QBC262285:QBF262285 QKY262285:QLB262285 QUU262285:QUX262285 REQ262285:RET262285 ROM262285:ROP262285 RYI262285:RYL262285 SIE262285:SIH262285 SSA262285:SSD262285 TBW262285:TBZ262285 TLS262285:TLV262285 TVO262285:TVR262285 UFK262285:UFN262285 UPG262285:UPJ262285 UZC262285:UZF262285 VIY262285:VJB262285 VSU262285:VSX262285 WCQ262285:WCT262285 WMM262285:WMP262285 WWI262285:WWL262285 AB327821:AE327821 JW327821:JZ327821 TS327821:TV327821 ADO327821:ADR327821 ANK327821:ANN327821 AXG327821:AXJ327821 BHC327821:BHF327821 BQY327821:BRB327821 CAU327821:CAX327821 CKQ327821:CKT327821 CUM327821:CUP327821 DEI327821:DEL327821 DOE327821:DOH327821 DYA327821:DYD327821 EHW327821:EHZ327821 ERS327821:ERV327821 FBO327821:FBR327821 FLK327821:FLN327821 FVG327821:FVJ327821 GFC327821:GFF327821 GOY327821:GPB327821 GYU327821:GYX327821 HIQ327821:HIT327821 HSM327821:HSP327821 ICI327821:ICL327821 IME327821:IMH327821 IWA327821:IWD327821 JFW327821:JFZ327821 JPS327821:JPV327821 JZO327821:JZR327821 KJK327821:KJN327821 KTG327821:KTJ327821 LDC327821:LDF327821 LMY327821:LNB327821 LWU327821:LWX327821 MGQ327821:MGT327821 MQM327821:MQP327821 NAI327821:NAL327821 NKE327821:NKH327821 NUA327821:NUD327821 ODW327821:ODZ327821 ONS327821:ONV327821 OXO327821:OXR327821 PHK327821:PHN327821 PRG327821:PRJ327821 QBC327821:QBF327821 QKY327821:QLB327821 QUU327821:QUX327821 REQ327821:RET327821 ROM327821:ROP327821 RYI327821:RYL327821 SIE327821:SIH327821 SSA327821:SSD327821 TBW327821:TBZ327821 TLS327821:TLV327821 TVO327821:TVR327821 UFK327821:UFN327821 UPG327821:UPJ327821 UZC327821:UZF327821 VIY327821:VJB327821 VSU327821:VSX327821 WCQ327821:WCT327821 WMM327821:WMP327821 WWI327821:WWL327821 AB393357:AE393357 JW393357:JZ393357 TS393357:TV393357 ADO393357:ADR393357 ANK393357:ANN393357 AXG393357:AXJ393357 BHC393357:BHF393357 BQY393357:BRB393357 CAU393357:CAX393357 CKQ393357:CKT393357 CUM393357:CUP393357 DEI393357:DEL393357 DOE393357:DOH393357 DYA393357:DYD393357 EHW393357:EHZ393357 ERS393357:ERV393357 FBO393357:FBR393357 FLK393357:FLN393357 FVG393357:FVJ393357 GFC393357:GFF393357 GOY393357:GPB393357 GYU393357:GYX393357 HIQ393357:HIT393357 HSM393357:HSP393357 ICI393357:ICL393357 IME393357:IMH393357 IWA393357:IWD393357 JFW393357:JFZ393357 JPS393357:JPV393357 JZO393357:JZR393357 KJK393357:KJN393357 KTG393357:KTJ393357 LDC393357:LDF393357 LMY393357:LNB393357 LWU393357:LWX393357 MGQ393357:MGT393357 MQM393357:MQP393357 NAI393357:NAL393357 NKE393357:NKH393357 NUA393357:NUD393357 ODW393357:ODZ393357 ONS393357:ONV393357 OXO393357:OXR393357 PHK393357:PHN393357 PRG393357:PRJ393357 QBC393357:QBF393357 QKY393357:QLB393357 QUU393357:QUX393357 REQ393357:RET393357 ROM393357:ROP393357 RYI393357:RYL393357 SIE393357:SIH393357 SSA393357:SSD393357 TBW393357:TBZ393357 TLS393357:TLV393357 TVO393357:TVR393357 UFK393357:UFN393357 UPG393357:UPJ393357 UZC393357:UZF393357 VIY393357:VJB393357 VSU393357:VSX393357 WCQ393357:WCT393357 WMM393357:WMP393357 WWI393357:WWL393357 AB458893:AE458893 JW458893:JZ458893 TS458893:TV458893 ADO458893:ADR458893 ANK458893:ANN458893 AXG458893:AXJ458893 BHC458893:BHF458893 BQY458893:BRB458893 CAU458893:CAX458893 CKQ458893:CKT458893 CUM458893:CUP458893 DEI458893:DEL458893 DOE458893:DOH458893 DYA458893:DYD458893 EHW458893:EHZ458893 ERS458893:ERV458893 FBO458893:FBR458893 FLK458893:FLN458893 FVG458893:FVJ458893 GFC458893:GFF458893 GOY458893:GPB458893 GYU458893:GYX458893 HIQ458893:HIT458893 HSM458893:HSP458893 ICI458893:ICL458893 IME458893:IMH458893 IWA458893:IWD458893 JFW458893:JFZ458893 JPS458893:JPV458893 JZO458893:JZR458893 KJK458893:KJN458893 KTG458893:KTJ458893 LDC458893:LDF458893 LMY458893:LNB458893 LWU458893:LWX458893 MGQ458893:MGT458893 MQM458893:MQP458893 NAI458893:NAL458893 NKE458893:NKH458893 NUA458893:NUD458893 ODW458893:ODZ458893 ONS458893:ONV458893 OXO458893:OXR458893 PHK458893:PHN458893 PRG458893:PRJ458893 QBC458893:QBF458893 QKY458893:QLB458893 QUU458893:QUX458893 REQ458893:RET458893 ROM458893:ROP458893 RYI458893:RYL458893 SIE458893:SIH458893 SSA458893:SSD458893 TBW458893:TBZ458893 TLS458893:TLV458893 TVO458893:TVR458893 UFK458893:UFN458893 UPG458893:UPJ458893 UZC458893:UZF458893 VIY458893:VJB458893 VSU458893:VSX458893 WCQ458893:WCT458893 WMM458893:WMP458893 WWI458893:WWL458893 AB524429:AE524429 JW524429:JZ524429 TS524429:TV524429 ADO524429:ADR524429 ANK524429:ANN524429 AXG524429:AXJ524429 BHC524429:BHF524429 BQY524429:BRB524429 CAU524429:CAX524429 CKQ524429:CKT524429 CUM524429:CUP524429 DEI524429:DEL524429 DOE524429:DOH524429 DYA524429:DYD524429 EHW524429:EHZ524429 ERS524429:ERV524429 FBO524429:FBR524429 FLK524429:FLN524429 FVG524429:FVJ524429 GFC524429:GFF524429 GOY524429:GPB524429 GYU524429:GYX524429 HIQ524429:HIT524429 HSM524429:HSP524429 ICI524429:ICL524429 IME524429:IMH524429 IWA524429:IWD524429 JFW524429:JFZ524429 JPS524429:JPV524429 JZO524429:JZR524429 KJK524429:KJN524429 KTG524429:KTJ524429 LDC524429:LDF524429 LMY524429:LNB524429 LWU524429:LWX524429 MGQ524429:MGT524429 MQM524429:MQP524429 NAI524429:NAL524429 NKE524429:NKH524429 NUA524429:NUD524429 ODW524429:ODZ524429 ONS524429:ONV524429 OXO524429:OXR524429 PHK524429:PHN524429 PRG524429:PRJ524429 QBC524429:QBF524429 QKY524429:QLB524429 QUU524429:QUX524429 REQ524429:RET524429 ROM524429:ROP524429 RYI524429:RYL524429 SIE524429:SIH524429 SSA524429:SSD524429 TBW524429:TBZ524429 TLS524429:TLV524429 TVO524429:TVR524429 UFK524429:UFN524429 UPG524429:UPJ524429 UZC524429:UZF524429 VIY524429:VJB524429 VSU524429:VSX524429 WCQ524429:WCT524429 WMM524429:WMP524429 WWI524429:WWL524429 AB589965:AE589965 JW589965:JZ589965 TS589965:TV589965 ADO589965:ADR589965 ANK589965:ANN589965 AXG589965:AXJ589965 BHC589965:BHF589965 BQY589965:BRB589965 CAU589965:CAX589965 CKQ589965:CKT589965 CUM589965:CUP589965 DEI589965:DEL589965 DOE589965:DOH589965 DYA589965:DYD589965 EHW589965:EHZ589965 ERS589965:ERV589965 FBO589965:FBR589965 FLK589965:FLN589965 FVG589965:FVJ589965 GFC589965:GFF589965 GOY589965:GPB589965 GYU589965:GYX589965 HIQ589965:HIT589965 HSM589965:HSP589965 ICI589965:ICL589965 IME589965:IMH589965 IWA589965:IWD589965 JFW589965:JFZ589965 JPS589965:JPV589965 JZO589965:JZR589965 KJK589965:KJN589965 KTG589965:KTJ589965 LDC589965:LDF589965 LMY589965:LNB589965 LWU589965:LWX589965 MGQ589965:MGT589965 MQM589965:MQP589965 NAI589965:NAL589965 NKE589965:NKH589965 NUA589965:NUD589965 ODW589965:ODZ589965 ONS589965:ONV589965 OXO589965:OXR589965 PHK589965:PHN589965 PRG589965:PRJ589965 QBC589965:QBF589965 QKY589965:QLB589965 QUU589965:QUX589965 REQ589965:RET589965 ROM589965:ROP589965 RYI589965:RYL589965 SIE589965:SIH589965 SSA589965:SSD589965 TBW589965:TBZ589965 TLS589965:TLV589965 TVO589965:TVR589965 UFK589965:UFN589965 UPG589965:UPJ589965 UZC589965:UZF589965 VIY589965:VJB589965 VSU589965:VSX589965 WCQ589965:WCT589965 WMM589965:WMP589965 WWI589965:WWL589965 AB655501:AE655501 JW655501:JZ655501 TS655501:TV655501 ADO655501:ADR655501 ANK655501:ANN655501 AXG655501:AXJ655501 BHC655501:BHF655501 BQY655501:BRB655501 CAU655501:CAX655501 CKQ655501:CKT655501 CUM655501:CUP655501 DEI655501:DEL655501 DOE655501:DOH655501 DYA655501:DYD655501 EHW655501:EHZ655501 ERS655501:ERV655501 FBO655501:FBR655501 FLK655501:FLN655501 FVG655501:FVJ655501 GFC655501:GFF655501 GOY655501:GPB655501 GYU655501:GYX655501 HIQ655501:HIT655501 HSM655501:HSP655501 ICI655501:ICL655501 IME655501:IMH655501 IWA655501:IWD655501 JFW655501:JFZ655501 JPS655501:JPV655501 JZO655501:JZR655501 KJK655501:KJN655501 KTG655501:KTJ655501 LDC655501:LDF655501 LMY655501:LNB655501 LWU655501:LWX655501 MGQ655501:MGT655501 MQM655501:MQP655501 NAI655501:NAL655501 NKE655501:NKH655501 NUA655501:NUD655501 ODW655501:ODZ655501 ONS655501:ONV655501 OXO655501:OXR655501 PHK655501:PHN655501 PRG655501:PRJ655501 QBC655501:QBF655501 QKY655501:QLB655501 QUU655501:QUX655501 REQ655501:RET655501 ROM655501:ROP655501 RYI655501:RYL655501 SIE655501:SIH655501 SSA655501:SSD655501 TBW655501:TBZ655501 TLS655501:TLV655501 TVO655501:TVR655501 UFK655501:UFN655501 UPG655501:UPJ655501 UZC655501:UZF655501 VIY655501:VJB655501 VSU655501:VSX655501 WCQ655501:WCT655501 WMM655501:WMP655501 WWI655501:WWL655501 AB721037:AE721037 JW721037:JZ721037 TS721037:TV721037 ADO721037:ADR721037 ANK721037:ANN721037 AXG721037:AXJ721037 BHC721037:BHF721037 BQY721037:BRB721037 CAU721037:CAX721037 CKQ721037:CKT721037 CUM721037:CUP721037 DEI721037:DEL721037 DOE721037:DOH721037 DYA721037:DYD721037 EHW721037:EHZ721037 ERS721037:ERV721037 FBO721037:FBR721037 FLK721037:FLN721037 FVG721037:FVJ721037 GFC721037:GFF721037 GOY721037:GPB721037 GYU721037:GYX721037 HIQ721037:HIT721037 HSM721037:HSP721037 ICI721037:ICL721037 IME721037:IMH721037 IWA721037:IWD721037 JFW721037:JFZ721037 JPS721037:JPV721037 JZO721037:JZR721037 KJK721037:KJN721037 KTG721037:KTJ721037 LDC721037:LDF721037 LMY721037:LNB721037 LWU721037:LWX721037 MGQ721037:MGT721037 MQM721037:MQP721037 NAI721037:NAL721037 NKE721037:NKH721037 NUA721037:NUD721037 ODW721037:ODZ721037 ONS721037:ONV721037 OXO721037:OXR721037 PHK721037:PHN721037 PRG721037:PRJ721037 QBC721037:QBF721037 QKY721037:QLB721037 QUU721037:QUX721037 REQ721037:RET721037 ROM721037:ROP721037 RYI721037:RYL721037 SIE721037:SIH721037 SSA721037:SSD721037 TBW721037:TBZ721037 TLS721037:TLV721037 TVO721037:TVR721037 UFK721037:UFN721037 UPG721037:UPJ721037 UZC721037:UZF721037 VIY721037:VJB721037 VSU721037:VSX721037 WCQ721037:WCT721037 WMM721037:WMP721037 WWI721037:WWL721037 AB786573:AE786573 JW786573:JZ786573 TS786573:TV786573 ADO786573:ADR786573 ANK786573:ANN786573 AXG786573:AXJ786573 BHC786573:BHF786573 BQY786573:BRB786573 CAU786573:CAX786573 CKQ786573:CKT786573 CUM786573:CUP786573 DEI786573:DEL786573 DOE786573:DOH786573 DYA786573:DYD786573 EHW786573:EHZ786573 ERS786573:ERV786573 FBO786573:FBR786573 FLK786573:FLN786573 FVG786573:FVJ786573 GFC786573:GFF786573 GOY786573:GPB786573 GYU786573:GYX786573 HIQ786573:HIT786573 HSM786573:HSP786573 ICI786573:ICL786573 IME786573:IMH786573 IWA786573:IWD786573 JFW786573:JFZ786573 JPS786573:JPV786573 JZO786573:JZR786573 KJK786573:KJN786573 KTG786573:KTJ786573 LDC786573:LDF786573 LMY786573:LNB786573 LWU786573:LWX786573 MGQ786573:MGT786573 MQM786573:MQP786573 NAI786573:NAL786573 NKE786573:NKH786573 NUA786573:NUD786573 ODW786573:ODZ786573 ONS786573:ONV786573 OXO786573:OXR786573 PHK786573:PHN786573 PRG786573:PRJ786573 QBC786573:QBF786573 QKY786573:QLB786573 QUU786573:QUX786573 REQ786573:RET786573 ROM786573:ROP786573 RYI786573:RYL786573 SIE786573:SIH786573 SSA786573:SSD786573 TBW786573:TBZ786573 TLS786573:TLV786573 TVO786573:TVR786573 UFK786573:UFN786573 UPG786573:UPJ786573 UZC786573:UZF786573 VIY786573:VJB786573 VSU786573:VSX786573 WCQ786573:WCT786573 WMM786573:WMP786573 WWI786573:WWL786573 AB852109:AE852109 JW852109:JZ852109 TS852109:TV852109 ADO852109:ADR852109 ANK852109:ANN852109 AXG852109:AXJ852109 BHC852109:BHF852109 BQY852109:BRB852109 CAU852109:CAX852109 CKQ852109:CKT852109 CUM852109:CUP852109 DEI852109:DEL852109 DOE852109:DOH852109 DYA852109:DYD852109 EHW852109:EHZ852109 ERS852109:ERV852109 FBO852109:FBR852109 FLK852109:FLN852109 FVG852109:FVJ852109 GFC852109:GFF852109 GOY852109:GPB852109 GYU852109:GYX852109 HIQ852109:HIT852109 HSM852109:HSP852109 ICI852109:ICL852109 IME852109:IMH852109 IWA852109:IWD852109 JFW852109:JFZ852109 JPS852109:JPV852109 JZO852109:JZR852109 KJK852109:KJN852109 KTG852109:KTJ852109 LDC852109:LDF852109 LMY852109:LNB852109 LWU852109:LWX852109 MGQ852109:MGT852109 MQM852109:MQP852109 NAI852109:NAL852109 NKE852109:NKH852109 NUA852109:NUD852109 ODW852109:ODZ852109 ONS852109:ONV852109 OXO852109:OXR852109 PHK852109:PHN852109 PRG852109:PRJ852109 QBC852109:QBF852109 QKY852109:QLB852109 QUU852109:QUX852109 REQ852109:RET852109 ROM852109:ROP852109 RYI852109:RYL852109 SIE852109:SIH852109 SSA852109:SSD852109 TBW852109:TBZ852109 TLS852109:TLV852109 TVO852109:TVR852109 UFK852109:UFN852109 UPG852109:UPJ852109 UZC852109:UZF852109 VIY852109:VJB852109 VSU852109:VSX852109 WCQ852109:WCT852109 WMM852109:WMP852109 WWI852109:WWL852109 AB917645:AE917645 JW917645:JZ917645 TS917645:TV917645 ADO917645:ADR917645 ANK917645:ANN917645 AXG917645:AXJ917645 BHC917645:BHF917645 BQY917645:BRB917645 CAU917645:CAX917645 CKQ917645:CKT917645 CUM917645:CUP917645 DEI917645:DEL917645 DOE917645:DOH917645 DYA917645:DYD917645 EHW917645:EHZ917645 ERS917645:ERV917645 FBO917645:FBR917645 FLK917645:FLN917645 FVG917645:FVJ917645 GFC917645:GFF917645 GOY917645:GPB917645 GYU917645:GYX917645 HIQ917645:HIT917645 HSM917645:HSP917645 ICI917645:ICL917645 IME917645:IMH917645 IWA917645:IWD917645 JFW917645:JFZ917645 JPS917645:JPV917645 JZO917645:JZR917645 KJK917645:KJN917645 KTG917645:KTJ917645 LDC917645:LDF917645 LMY917645:LNB917645 LWU917645:LWX917645 MGQ917645:MGT917645 MQM917645:MQP917645 NAI917645:NAL917645 NKE917645:NKH917645 NUA917645:NUD917645 ODW917645:ODZ917645 ONS917645:ONV917645 OXO917645:OXR917645 PHK917645:PHN917645 PRG917645:PRJ917645 QBC917645:QBF917645 QKY917645:QLB917645 QUU917645:QUX917645 REQ917645:RET917645 ROM917645:ROP917645 RYI917645:RYL917645 SIE917645:SIH917645 SSA917645:SSD917645 TBW917645:TBZ917645 TLS917645:TLV917645 TVO917645:TVR917645 UFK917645:UFN917645 UPG917645:UPJ917645 UZC917645:UZF917645 VIY917645:VJB917645 VSU917645:VSX917645 WCQ917645:WCT917645 WMM917645:WMP917645 WWI917645:WWL917645 AB983181:AE983181 JW983181:JZ983181 TS983181:TV983181 ADO983181:ADR983181 ANK983181:ANN983181 AXG983181:AXJ983181 BHC983181:BHF983181 BQY983181:BRB983181 CAU983181:CAX983181 CKQ983181:CKT983181 CUM983181:CUP983181 DEI983181:DEL983181 DOE983181:DOH983181 DYA983181:DYD983181 EHW983181:EHZ983181 ERS983181:ERV983181 FBO983181:FBR983181 FLK983181:FLN983181 FVG983181:FVJ983181 GFC983181:GFF983181 GOY983181:GPB983181 GYU983181:GYX983181 HIQ983181:HIT983181 HSM983181:HSP983181 ICI983181:ICL983181 IME983181:IMH983181 IWA983181:IWD983181 JFW983181:JFZ983181 JPS983181:JPV983181 JZO983181:JZR983181 KJK983181:KJN983181 KTG983181:KTJ983181 LDC983181:LDF983181 LMY983181:LNB983181 LWU983181:LWX983181 MGQ983181:MGT983181 MQM983181:MQP983181 NAI983181:NAL983181 NKE983181:NKH983181 NUA983181:NUD983181 ODW983181:ODZ983181 ONS983181:ONV983181 OXO983181:OXR983181 PHK983181:PHN983181 PRG983181:PRJ983181 QBC983181:QBF983181 QKY983181:QLB983181 QUU983181:QUX983181 REQ983181:RET983181 ROM983181:ROP983181 RYI983181:RYL983181 SIE983181:SIH983181 SSA983181:SSD983181 TBW983181:TBZ983181 TLS983181:TLV983181 TVO983181:TVR983181 UFK983181:UFN983181 UPG983181:UPJ983181 UZC983181:UZF983181 VIY983181:VJB983181 VSU983181:VSX983181 WCQ983181:WCT983181 WMM983181:WMP983181 WWI983181:WWL983181 UFK983121:UFN983121 JW118:JZ118 TS118:TV118 ADO118:ADR118 ANK118:ANN118 AXG118:AXJ118 BHC118:BHF118 BQY118:BRB118 CAU118:CAX118 CKQ118:CKT118 CUM118:CUP118 DEI118:DEL118 DOE118:DOH118 DYA118:DYD118 EHW118:EHZ118 ERS118:ERV118 FBO118:FBR118 FLK118:FLN118 FVG118:FVJ118 GFC118:GFF118 GOY118:GPB118 GYU118:GYX118 HIQ118:HIT118 HSM118:HSP118 ICI118:ICL118 IME118:IMH118 IWA118:IWD118 JFW118:JFZ118 JPS118:JPV118 JZO118:JZR118 KJK118:KJN118 KTG118:KTJ118 LDC118:LDF118 LMY118:LNB118 LWU118:LWX118 MGQ118:MGT118 MQM118:MQP118 NAI118:NAL118 NKE118:NKH118 NUA118:NUD118 ODW118:ODZ118 ONS118:ONV118 OXO118:OXR118 PHK118:PHN118 PRG118:PRJ118 QBC118:QBF118 QKY118:QLB118 QUU118:QUX118 REQ118:RET118 ROM118:ROP118 RYI118:RYL118 SIE118:SIH118 SSA118:SSD118 TBW118:TBZ118 TLS118:TLV118 TVO118:TVR118 UFK118:UFN118 UPG118:UPJ118 UZC118:UZF118 VIY118:VJB118 VSU118:VSX118 WCQ118:WCT118 WMM118:WMP118 WWI118:WWL118 AB65654:AE65654 JW65654:JZ65654 TS65654:TV65654 ADO65654:ADR65654 ANK65654:ANN65654 AXG65654:AXJ65654 BHC65654:BHF65654 BQY65654:BRB65654 CAU65654:CAX65654 CKQ65654:CKT65654 CUM65654:CUP65654 DEI65654:DEL65654 DOE65654:DOH65654 DYA65654:DYD65654 EHW65654:EHZ65654 ERS65654:ERV65654 FBO65654:FBR65654 FLK65654:FLN65654 FVG65654:FVJ65654 GFC65654:GFF65654 GOY65654:GPB65654 GYU65654:GYX65654 HIQ65654:HIT65654 HSM65654:HSP65654 ICI65654:ICL65654 IME65654:IMH65654 IWA65654:IWD65654 JFW65654:JFZ65654 JPS65654:JPV65654 JZO65654:JZR65654 KJK65654:KJN65654 KTG65654:KTJ65654 LDC65654:LDF65654 LMY65654:LNB65654 LWU65654:LWX65654 MGQ65654:MGT65654 MQM65654:MQP65654 NAI65654:NAL65654 NKE65654:NKH65654 NUA65654:NUD65654 ODW65654:ODZ65654 ONS65654:ONV65654 OXO65654:OXR65654 PHK65654:PHN65654 PRG65654:PRJ65654 QBC65654:QBF65654 QKY65654:QLB65654 QUU65654:QUX65654 REQ65654:RET65654 ROM65654:ROP65654 RYI65654:RYL65654 SIE65654:SIH65654 SSA65654:SSD65654 TBW65654:TBZ65654 TLS65654:TLV65654 TVO65654:TVR65654 UFK65654:UFN65654 UPG65654:UPJ65654 UZC65654:UZF65654 VIY65654:VJB65654 VSU65654:VSX65654 WCQ65654:WCT65654 WMM65654:WMP65654 WWI65654:WWL65654 AB131190:AE131190 JW131190:JZ131190 TS131190:TV131190 ADO131190:ADR131190 ANK131190:ANN131190 AXG131190:AXJ131190 BHC131190:BHF131190 BQY131190:BRB131190 CAU131190:CAX131190 CKQ131190:CKT131190 CUM131190:CUP131190 DEI131190:DEL131190 DOE131190:DOH131190 DYA131190:DYD131190 EHW131190:EHZ131190 ERS131190:ERV131190 FBO131190:FBR131190 FLK131190:FLN131190 FVG131190:FVJ131190 GFC131190:GFF131190 GOY131190:GPB131190 GYU131190:GYX131190 HIQ131190:HIT131190 HSM131190:HSP131190 ICI131190:ICL131190 IME131190:IMH131190 IWA131190:IWD131190 JFW131190:JFZ131190 JPS131190:JPV131190 JZO131190:JZR131190 KJK131190:KJN131190 KTG131190:KTJ131190 LDC131190:LDF131190 LMY131190:LNB131190 LWU131190:LWX131190 MGQ131190:MGT131190 MQM131190:MQP131190 NAI131190:NAL131190 NKE131190:NKH131190 NUA131190:NUD131190 ODW131190:ODZ131190 ONS131190:ONV131190 OXO131190:OXR131190 PHK131190:PHN131190 PRG131190:PRJ131190 QBC131190:QBF131190 QKY131190:QLB131190 QUU131190:QUX131190 REQ131190:RET131190 ROM131190:ROP131190 RYI131190:RYL131190 SIE131190:SIH131190 SSA131190:SSD131190 TBW131190:TBZ131190 TLS131190:TLV131190 TVO131190:TVR131190 UFK131190:UFN131190 UPG131190:UPJ131190 UZC131190:UZF131190 VIY131190:VJB131190 VSU131190:VSX131190 WCQ131190:WCT131190 WMM131190:WMP131190 WWI131190:WWL131190 AB196726:AE196726 JW196726:JZ196726 TS196726:TV196726 ADO196726:ADR196726 ANK196726:ANN196726 AXG196726:AXJ196726 BHC196726:BHF196726 BQY196726:BRB196726 CAU196726:CAX196726 CKQ196726:CKT196726 CUM196726:CUP196726 DEI196726:DEL196726 DOE196726:DOH196726 DYA196726:DYD196726 EHW196726:EHZ196726 ERS196726:ERV196726 FBO196726:FBR196726 FLK196726:FLN196726 FVG196726:FVJ196726 GFC196726:GFF196726 GOY196726:GPB196726 GYU196726:GYX196726 HIQ196726:HIT196726 HSM196726:HSP196726 ICI196726:ICL196726 IME196726:IMH196726 IWA196726:IWD196726 JFW196726:JFZ196726 JPS196726:JPV196726 JZO196726:JZR196726 KJK196726:KJN196726 KTG196726:KTJ196726 LDC196726:LDF196726 LMY196726:LNB196726 LWU196726:LWX196726 MGQ196726:MGT196726 MQM196726:MQP196726 NAI196726:NAL196726 NKE196726:NKH196726 NUA196726:NUD196726 ODW196726:ODZ196726 ONS196726:ONV196726 OXO196726:OXR196726 PHK196726:PHN196726 PRG196726:PRJ196726 QBC196726:QBF196726 QKY196726:QLB196726 QUU196726:QUX196726 REQ196726:RET196726 ROM196726:ROP196726 RYI196726:RYL196726 SIE196726:SIH196726 SSA196726:SSD196726 TBW196726:TBZ196726 TLS196726:TLV196726 TVO196726:TVR196726 UFK196726:UFN196726 UPG196726:UPJ196726 UZC196726:UZF196726 VIY196726:VJB196726 VSU196726:VSX196726 WCQ196726:WCT196726 WMM196726:WMP196726 WWI196726:WWL196726 AB262262:AE262262 JW262262:JZ262262 TS262262:TV262262 ADO262262:ADR262262 ANK262262:ANN262262 AXG262262:AXJ262262 BHC262262:BHF262262 BQY262262:BRB262262 CAU262262:CAX262262 CKQ262262:CKT262262 CUM262262:CUP262262 DEI262262:DEL262262 DOE262262:DOH262262 DYA262262:DYD262262 EHW262262:EHZ262262 ERS262262:ERV262262 FBO262262:FBR262262 FLK262262:FLN262262 FVG262262:FVJ262262 GFC262262:GFF262262 GOY262262:GPB262262 GYU262262:GYX262262 HIQ262262:HIT262262 HSM262262:HSP262262 ICI262262:ICL262262 IME262262:IMH262262 IWA262262:IWD262262 JFW262262:JFZ262262 JPS262262:JPV262262 JZO262262:JZR262262 KJK262262:KJN262262 KTG262262:KTJ262262 LDC262262:LDF262262 LMY262262:LNB262262 LWU262262:LWX262262 MGQ262262:MGT262262 MQM262262:MQP262262 NAI262262:NAL262262 NKE262262:NKH262262 NUA262262:NUD262262 ODW262262:ODZ262262 ONS262262:ONV262262 OXO262262:OXR262262 PHK262262:PHN262262 PRG262262:PRJ262262 QBC262262:QBF262262 QKY262262:QLB262262 QUU262262:QUX262262 REQ262262:RET262262 ROM262262:ROP262262 RYI262262:RYL262262 SIE262262:SIH262262 SSA262262:SSD262262 TBW262262:TBZ262262 TLS262262:TLV262262 TVO262262:TVR262262 UFK262262:UFN262262 UPG262262:UPJ262262 UZC262262:UZF262262 VIY262262:VJB262262 VSU262262:VSX262262 WCQ262262:WCT262262 WMM262262:WMP262262 WWI262262:WWL262262 AB327798:AE327798 JW327798:JZ327798 TS327798:TV327798 ADO327798:ADR327798 ANK327798:ANN327798 AXG327798:AXJ327798 BHC327798:BHF327798 BQY327798:BRB327798 CAU327798:CAX327798 CKQ327798:CKT327798 CUM327798:CUP327798 DEI327798:DEL327798 DOE327798:DOH327798 DYA327798:DYD327798 EHW327798:EHZ327798 ERS327798:ERV327798 FBO327798:FBR327798 FLK327798:FLN327798 FVG327798:FVJ327798 GFC327798:GFF327798 GOY327798:GPB327798 GYU327798:GYX327798 HIQ327798:HIT327798 HSM327798:HSP327798 ICI327798:ICL327798 IME327798:IMH327798 IWA327798:IWD327798 JFW327798:JFZ327798 JPS327798:JPV327798 JZO327798:JZR327798 KJK327798:KJN327798 KTG327798:KTJ327798 LDC327798:LDF327798 LMY327798:LNB327798 LWU327798:LWX327798 MGQ327798:MGT327798 MQM327798:MQP327798 NAI327798:NAL327798 NKE327798:NKH327798 NUA327798:NUD327798 ODW327798:ODZ327798 ONS327798:ONV327798 OXO327798:OXR327798 PHK327798:PHN327798 PRG327798:PRJ327798 QBC327798:QBF327798 QKY327798:QLB327798 QUU327798:QUX327798 REQ327798:RET327798 ROM327798:ROP327798 RYI327798:RYL327798 SIE327798:SIH327798 SSA327798:SSD327798 TBW327798:TBZ327798 TLS327798:TLV327798 TVO327798:TVR327798 UFK327798:UFN327798 UPG327798:UPJ327798 UZC327798:UZF327798 VIY327798:VJB327798 VSU327798:VSX327798 WCQ327798:WCT327798 WMM327798:WMP327798 WWI327798:WWL327798 AB393334:AE393334 JW393334:JZ393334 TS393334:TV393334 ADO393334:ADR393334 ANK393334:ANN393334 AXG393334:AXJ393334 BHC393334:BHF393334 BQY393334:BRB393334 CAU393334:CAX393334 CKQ393334:CKT393334 CUM393334:CUP393334 DEI393334:DEL393334 DOE393334:DOH393334 DYA393334:DYD393334 EHW393334:EHZ393334 ERS393334:ERV393334 FBO393334:FBR393334 FLK393334:FLN393334 FVG393334:FVJ393334 GFC393334:GFF393334 GOY393334:GPB393334 GYU393334:GYX393334 HIQ393334:HIT393334 HSM393334:HSP393334 ICI393334:ICL393334 IME393334:IMH393334 IWA393334:IWD393334 JFW393334:JFZ393334 JPS393334:JPV393334 JZO393334:JZR393334 KJK393334:KJN393334 KTG393334:KTJ393334 LDC393334:LDF393334 LMY393334:LNB393334 LWU393334:LWX393334 MGQ393334:MGT393334 MQM393334:MQP393334 NAI393334:NAL393334 NKE393334:NKH393334 NUA393334:NUD393334 ODW393334:ODZ393334 ONS393334:ONV393334 OXO393334:OXR393334 PHK393334:PHN393334 PRG393334:PRJ393334 QBC393334:QBF393334 QKY393334:QLB393334 QUU393334:QUX393334 REQ393334:RET393334 ROM393334:ROP393334 RYI393334:RYL393334 SIE393334:SIH393334 SSA393334:SSD393334 TBW393334:TBZ393334 TLS393334:TLV393334 TVO393334:TVR393334 UFK393334:UFN393334 UPG393334:UPJ393334 UZC393334:UZF393334 VIY393334:VJB393334 VSU393334:VSX393334 WCQ393334:WCT393334 WMM393334:WMP393334 WWI393334:WWL393334 AB458870:AE458870 JW458870:JZ458870 TS458870:TV458870 ADO458870:ADR458870 ANK458870:ANN458870 AXG458870:AXJ458870 BHC458870:BHF458870 BQY458870:BRB458870 CAU458870:CAX458870 CKQ458870:CKT458870 CUM458870:CUP458870 DEI458870:DEL458870 DOE458870:DOH458870 DYA458870:DYD458870 EHW458870:EHZ458870 ERS458870:ERV458870 FBO458870:FBR458870 FLK458870:FLN458870 FVG458870:FVJ458870 GFC458870:GFF458870 GOY458870:GPB458870 GYU458870:GYX458870 HIQ458870:HIT458870 HSM458870:HSP458870 ICI458870:ICL458870 IME458870:IMH458870 IWA458870:IWD458870 JFW458870:JFZ458870 JPS458870:JPV458870 JZO458870:JZR458870 KJK458870:KJN458870 KTG458870:KTJ458870 LDC458870:LDF458870 LMY458870:LNB458870 LWU458870:LWX458870 MGQ458870:MGT458870 MQM458870:MQP458870 NAI458870:NAL458870 NKE458870:NKH458870 NUA458870:NUD458870 ODW458870:ODZ458870 ONS458870:ONV458870 OXO458870:OXR458870 PHK458870:PHN458870 PRG458870:PRJ458870 QBC458870:QBF458870 QKY458870:QLB458870 QUU458870:QUX458870 REQ458870:RET458870 ROM458870:ROP458870 RYI458870:RYL458870 SIE458870:SIH458870 SSA458870:SSD458870 TBW458870:TBZ458870 TLS458870:TLV458870 TVO458870:TVR458870 UFK458870:UFN458870 UPG458870:UPJ458870 UZC458870:UZF458870 VIY458870:VJB458870 VSU458870:VSX458870 WCQ458870:WCT458870 WMM458870:WMP458870 WWI458870:WWL458870 AB524406:AE524406 JW524406:JZ524406 TS524406:TV524406 ADO524406:ADR524406 ANK524406:ANN524406 AXG524406:AXJ524406 BHC524406:BHF524406 BQY524406:BRB524406 CAU524406:CAX524406 CKQ524406:CKT524406 CUM524406:CUP524406 DEI524406:DEL524406 DOE524406:DOH524406 DYA524406:DYD524406 EHW524406:EHZ524406 ERS524406:ERV524406 FBO524406:FBR524406 FLK524406:FLN524406 FVG524406:FVJ524406 GFC524406:GFF524406 GOY524406:GPB524406 GYU524406:GYX524406 HIQ524406:HIT524406 HSM524406:HSP524406 ICI524406:ICL524406 IME524406:IMH524406 IWA524406:IWD524406 JFW524406:JFZ524406 JPS524406:JPV524406 JZO524406:JZR524406 KJK524406:KJN524406 KTG524406:KTJ524406 LDC524406:LDF524406 LMY524406:LNB524406 LWU524406:LWX524406 MGQ524406:MGT524406 MQM524406:MQP524406 NAI524406:NAL524406 NKE524406:NKH524406 NUA524406:NUD524406 ODW524406:ODZ524406 ONS524406:ONV524406 OXO524406:OXR524406 PHK524406:PHN524406 PRG524406:PRJ524406 QBC524406:QBF524406 QKY524406:QLB524406 QUU524406:QUX524406 REQ524406:RET524406 ROM524406:ROP524406 RYI524406:RYL524406 SIE524406:SIH524406 SSA524406:SSD524406 TBW524406:TBZ524406 TLS524406:TLV524406 TVO524406:TVR524406 UFK524406:UFN524406 UPG524406:UPJ524406 UZC524406:UZF524406 VIY524406:VJB524406 VSU524406:VSX524406 WCQ524406:WCT524406 WMM524406:WMP524406 WWI524406:WWL524406 AB589942:AE589942 JW589942:JZ589942 TS589942:TV589942 ADO589942:ADR589942 ANK589942:ANN589942 AXG589942:AXJ589942 BHC589942:BHF589942 BQY589942:BRB589942 CAU589942:CAX589942 CKQ589942:CKT589942 CUM589942:CUP589942 DEI589942:DEL589942 DOE589942:DOH589942 DYA589942:DYD589942 EHW589942:EHZ589942 ERS589942:ERV589942 FBO589942:FBR589942 FLK589942:FLN589942 FVG589942:FVJ589942 GFC589942:GFF589942 GOY589942:GPB589942 GYU589942:GYX589942 HIQ589942:HIT589942 HSM589942:HSP589942 ICI589942:ICL589942 IME589942:IMH589942 IWA589942:IWD589942 JFW589942:JFZ589942 JPS589942:JPV589942 JZO589942:JZR589942 KJK589942:KJN589942 KTG589942:KTJ589942 LDC589942:LDF589942 LMY589942:LNB589942 LWU589942:LWX589942 MGQ589942:MGT589942 MQM589942:MQP589942 NAI589942:NAL589942 NKE589942:NKH589942 NUA589942:NUD589942 ODW589942:ODZ589942 ONS589942:ONV589942 OXO589942:OXR589942 PHK589942:PHN589942 PRG589942:PRJ589942 QBC589942:QBF589942 QKY589942:QLB589942 QUU589942:QUX589942 REQ589942:RET589942 ROM589942:ROP589942 RYI589942:RYL589942 SIE589942:SIH589942 SSA589942:SSD589942 TBW589942:TBZ589942 TLS589942:TLV589942 TVO589942:TVR589942 UFK589942:UFN589942 UPG589942:UPJ589942 UZC589942:UZF589942 VIY589942:VJB589942 VSU589942:VSX589942 WCQ589942:WCT589942 WMM589942:WMP589942 WWI589942:WWL589942 AB655478:AE655478 JW655478:JZ655478 TS655478:TV655478 ADO655478:ADR655478 ANK655478:ANN655478 AXG655478:AXJ655478 BHC655478:BHF655478 BQY655478:BRB655478 CAU655478:CAX655478 CKQ655478:CKT655478 CUM655478:CUP655478 DEI655478:DEL655478 DOE655478:DOH655478 DYA655478:DYD655478 EHW655478:EHZ655478 ERS655478:ERV655478 FBO655478:FBR655478 FLK655478:FLN655478 FVG655478:FVJ655478 GFC655478:GFF655478 GOY655478:GPB655478 GYU655478:GYX655478 HIQ655478:HIT655478 HSM655478:HSP655478 ICI655478:ICL655478 IME655478:IMH655478 IWA655478:IWD655478 JFW655478:JFZ655478 JPS655478:JPV655478 JZO655478:JZR655478 KJK655478:KJN655478 KTG655478:KTJ655478 LDC655478:LDF655478 LMY655478:LNB655478 LWU655478:LWX655478 MGQ655478:MGT655478 MQM655478:MQP655478 NAI655478:NAL655478 NKE655478:NKH655478 NUA655478:NUD655478 ODW655478:ODZ655478 ONS655478:ONV655478 OXO655478:OXR655478 PHK655478:PHN655478 PRG655478:PRJ655478 QBC655478:QBF655478 QKY655478:QLB655478 QUU655478:QUX655478 REQ655478:RET655478 ROM655478:ROP655478 RYI655478:RYL655478 SIE655478:SIH655478 SSA655478:SSD655478 TBW655478:TBZ655478 TLS655478:TLV655478 TVO655478:TVR655478 UFK655478:UFN655478 UPG655478:UPJ655478 UZC655478:UZF655478 VIY655478:VJB655478 VSU655478:VSX655478 WCQ655478:WCT655478 WMM655478:WMP655478 WWI655478:WWL655478 AB721014:AE721014 JW721014:JZ721014 TS721014:TV721014 ADO721014:ADR721014 ANK721014:ANN721014 AXG721014:AXJ721014 BHC721014:BHF721014 BQY721014:BRB721014 CAU721014:CAX721014 CKQ721014:CKT721014 CUM721014:CUP721014 DEI721014:DEL721014 DOE721014:DOH721014 DYA721014:DYD721014 EHW721014:EHZ721014 ERS721014:ERV721014 FBO721014:FBR721014 FLK721014:FLN721014 FVG721014:FVJ721014 GFC721014:GFF721014 GOY721014:GPB721014 GYU721014:GYX721014 HIQ721014:HIT721014 HSM721014:HSP721014 ICI721014:ICL721014 IME721014:IMH721014 IWA721014:IWD721014 JFW721014:JFZ721014 JPS721014:JPV721014 JZO721014:JZR721014 KJK721014:KJN721014 KTG721014:KTJ721014 LDC721014:LDF721014 LMY721014:LNB721014 LWU721014:LWX721014 MGQ721014:MGT721014 MQM721014:MQP721014 NAI721014:NAL721014 NKE721014:NKH721014 NUA721014:NUD721014 ODW721014:ODZ721014 ONS721014:ONV721014 OXO721014:OXR721014 PHK721014:PHN721014 PRG721014:PRJ721014 QBC721014:QBF721014 QKY721014:QLB721014 QUU721014:QUX721014 REQ721014:RET721014 ROM721014:ROP721014 RYI721014:RYL721014 SIE721014:SIH721014 SSA721014:SSD721014 TBW721014:TBZ721014 TLS721014:TLV721014 TVO721014:TVR721014 UFK721014:UFN721014 UPG721014:UPJ721014 UZC721014:UZF721014 VIY721014:VJB721014 VSU721014:VSX721014 WCQ721014:WCT721014 WMM721014:WMP721014 WWI721014:WWL721014 AB786550:AE786550 JW786550:JZ786550 TS786550:TV786550 ADO786550:ADR786550 ANK786550:ANN786550 AXG786550:AXJ786550 BHC786550:BHF786550 BQY786550:BRB786550 CAU786550:CAX786550 CKQ786550:CKT786550 CUM786550:CUP786550 DEI786550:DEL786550 DOE786550:DOH786550 DYA786550:DYD786550 EHW786550:EHZ786550 ERS786550:ERV786550 FBO786550:FBR786550 FLK786550:FLN786550 FVG786550:FVJ786550 GFC786550:GFF786550 GOY786550:GPB786550 GYU786550:GYX786550 HIQ786550:HIT786550 HSM786550:HSP786550 ICI786550:ICL786550 IME786550:IMH786550 IWA786550:IWD786550 JFW786550:JFZ786550 JPS786550:JPV786550 JZO786550:JZR786550 KJK786550:KJN786550 KTG786550:KTJ786550 LDC786550:LDF786550 LMY786550:LNB786550 LWU786550:LWX786550 MGQ786550:MGT786550 MQM786550:MQP786550 NAI786550:NAL786550 NKE786550:NKH786550 NUA786550:NUD786550 ODW786550:ODZ786550 ONS786550:ONV786550 OXO786550:OXR786550 PHK786550:PHN786550 PRG786550:PRJ786550 QBC786550:QBF786550 QKY786550:QLB786550 QUU786550:QUX786550 REQ786550:RET786550 ROM786550:ROP786550 RYI786550:RYL786550 SIE786550:SIH786550 SSA786550:SSD786550 TBW786550:TBZ786550 TLS786550:TLV786550 TVO786550:TVR786550 UFK786550:UFN786550 UPG786550:UPJ786550 UZC786550:UZF786550 VIY786550:VJB786550 VSU786550:VSX786550 WCQ786550:WCT786550 WMM786550:WMP786550 WWI786550:WWL786550 AB852086:AE852086 JW852086:JZ852086 TS852086:TV852086 ADO852086:ADR852086 ANK852086:ANN852086 AXG852086:AXJ852086 BHC852086:BHF852086 BQY852086:BRB852086 CAU852086:CAX852086 CKQ852086:CKT852086 CUM852086:CUP852086 DEI852086:DEL852086 DOE852086:DOH852086 DYA852086:DYD852086 EHW852086:EHZ852086 ERS852086:ERV852086 FBO852086:FBR852086 FLK852086:FLN852086 FVG852086:FVJ852086 GFC852086:GFF852086 GOY852086:GPB852086 GYU852086:GYX852086 HIQ852086:HIT852086 HSM852086:HSP852086 ICI852086:ICL852086 IME852086:IMH852086 IWA852086:IWD852086 JFW852086:JFZ852086 JPS852086:JPV852086 JZO852086:JZR852086 KJK852086:KJN852086 KTG852086:KTJ852086 LDC852086:LDF852086 LMY852086:LNB852086 LWU852086:LWX852086 MGQ852086:MGT852086 MQM852086:MQP852086 NAI852086:NAL852086 NKE852086:NKH852086 NUA852086:NUD852086 ODW852086:ODZ852086 ONS852086:ONV852086 OXO852086:OXR852086 PHK852086:PHN852086 PRG852086:PRJ852086 QBC852086:QBF852086 QKY852086:QLB852086 QUU852086:QUX852086 REQ852086:RET852086 ROM852086:ROP852086 RYI852086:RYL852086 SIE852086:SIH852086 SSA852086:SSD852086 TBW852086:TBZ852086 TLS852086:TLV852086 TVO852086:TVR852086 UFK852086:UFN852086 UPG852086:UPJ852086 UZC852086:UZF852086 VIY852086:VJB852086 VSU852086:VSX852086 WCQ852086:WCT852086 WMM852086:WMP852086 WWI852086:WWL852086 AB917622:AE917622 JW917622:JZ917622 TS917622:TV917622 ADO917622:ADR917622 ANK917622:ANN917622 AXG917622:AXJ917622 BHC917622:BHF917622 BQY917622:BRB917622 CAU917622:CAX917622 CKQ917622:CKT917622 CUM917622:CUP917622 DEI917622:DEL917622 DOE917622:DOH917622 DYA917622:DYD917622 EHW917622:EHZ917622 ERS917622:ERV917622 FBO917622:FBR917622 FLK917622:FLN917622 FVG917622:FVJ917622 GFC917622:GFF917622 GOY917622:GPB917622 GYU917622:GYX917622 HIQ917622:HIT917622 HSM917622:HSP917622 ICI917622:ICL917622 IME917622:IMH917622 IWA917622:IWD917622 JFW917622:JFZ917622 JPS917622:JPV917622 JZO917622:JZR917622 KJK917622:KJN917622 KTG917622:KTJ917622 LDC917622:LDF917622 LMY917622:LNB917622 LWU917622:LWX917622 MGQ917622:MGT917622 MQM917622:MQP917622 NAI917622:NAL917622 NKE917622:NKH917622 NUA917622:NUD917622 ODW917622:ODZ917622 ONS917622:ONV917622 OXO917622:OXR917622 PHK917622:PHN917622 PRG917622:PRJ917622 QBC917622:QBF917622 QKY917622:QLB917622 QUU917622:QUX917622 REQ917622:RET917622 ROM917622:ROP917622 RYI917622:RYL917622 SIE917622:SIH917622 SSA917622:SSD917622 TBW917622:TBZ917622 TLS917622:TLV917622 TVO917622:TVR917622 UFK917622:UFN917622 UPG917622:UPJ917622 UZC917622:UZF917622 VIY917622:VJB917622 VSU917622:VSX917622 WCQ917622:WCT917622 WMM917622:WMP917622 WWI917622:WWL917622 AB983158:AE983158 JW983158:JZ983158 TS983158:TV983158 ADO983158:ADR983158 ANK983158:ANN983158 AXG983158:AXJ983158 BHC983158:BHF983158 BQY983158:BRB983158 CAU983158:CAX983158 CKQ983158:CKT983158 CUM983158:CUP983158 DEI983158:DEL983158 DOE983158:DOH983158 DYA983158:DYD983158 EHW983158:EHZ983158 ERS983158:ERV983158 FBO983158:FBR983158 FLK983158:FLN983158 FVG983158:FVJ983158 GFC983158:GFF983158 GOY983158:GPB983158 GYU983158:GYX983158 HIQ983158:HIT983158 HSM983158:HSP983158 ICI983158:ICL983158 IME983158:IMH983158 IWA983158:IWD983158 JFW983158:JFZ983158 JPS983158:JPV983158 JZO983158:JZR983158 KJK983158:KJN983158 KTG983158:KTJ983158 LDC983158:LDF983158 LMY983158:LNB983158 LWU983158:LWX983158 MGQ983158:MGT983158 MQM983158:MQP983158 NAI983158:NAL983158 NKE983158:NKH983158 NUA983158:NUD983158 ODW983158:ODZ983158 ONS983158:ONV983158 OXO983158:OXR983158 PHK983158:PHN983158 PRG983158:PRJ983158 QBC983158:QBF983158 QKY983158:QLB983158 QUU983158:QUX983158 REQ983158:RET983158 ROM983158:ROP983158 RYI983158:RYL983158 SIE983158:SIH983158 SSA983158:SSD983158 TBW983158:TBZ983158 TLS983158:TLV983158 TVO983158:TVR983158 UFK983158:UFN983158 UPG983158:UPJ983158 UZC983158:UZF983158 VIY983158:VJB983158 VSU983158:VSX983158 WCQ983158:WCT983158 WMM983158:WMP983158 WWI983158:WWL983158 UPG983121:UPJ983121 JW107:JZ107 TS107:TV107 ADO107:ADR107 ANK107:ANN107 AXG107:AXJ107 BHC107:BHF107 BQY107:BRB107 CAU107:CAX107 CKQ107:CKT107 CUM107:CUP107 DEI107:DEL107 DOE107:DOH107 DYA107:DYD107 EHW107:EHZ107 ERS107:ERV107 FBO107:FBR107 FLK107:FLN107 FVG107:FVJ107 GFC107:GFF107 GOY107:GPB107 GYU107:GYX107 HIQ107:HIT107 HSM107:HSP107 ICI107:ICL107 IME107:IMH107 IWA107:IWD107 JFW107:JFZ107 JPS107:JPV107 JZO107:JZR107 KJK107:KJN107 KTG107:KTJ107 LDC107:LDF107 LMY107:LNB107 LWU107:LWX107 MGQ107:MGT107 MQM107:MQP107 NAI107:NAL107 NKE107:NKH107 NUA107:NUD107 ODW107:ODZ107 ONS107:ONV107 OXO107:OXR107 PHK107:PHN107 PRG107:PRJ107 QBC107:QBF107 QKY107:QLB107 QUU107:QUX107 REQ107:RET107 ROM107:ROP107 RYI107:RYL107 SIE107:SIH107 SSA107:SSD107 TBW107:TBZ107 TLS107:TLV107 TVO107:TVR107 UFK107:UFN107 UPG107:UPJ107 UZC107:UZF107 VIY107:VJB107 VSU107:VSX107 WCQ107:WCT107 WMM107:WMP107 WWI107:WWL107 AB65643:AE65643 JW65643:JZ65643 TS65643:TV65643 ADO65643:ADR65643 ANK65643:ANN65643 AXG65643:AXJ65643 BHC65643:BHF65643 BQY65643:BRB65643 CAU65643:CAX65643 CKQ65643:CKT65643 CUM65643:CUP65643 DEI65643:DEL65643 DOE65643:DOH65643 DYA65643:DYD65643 EHW65643:EHZ65643 ERS65643:ERV65643 FBO65643:FBR65643 FLK65643:FLN65643 FVG65643:FVJ65643 GFC65643:GFF65643 GOY65643:GPB65643 GYU65643:GYX65643 HIQ65643:HIT65643 HSM65643:HSP65643 ICI65643:ICL65643 IME65643:IMH65643 IWA65643:IWD65643 JFW65643:JFZ65643 JPS65643:JPV65643 JZO65643:JZR65643 KJK65643:KJN65643 KTG65643:KTJ65643 LDC65643:LDF65643 LMY65643:LNB65643 LWU65643:LWX65643 MGQ65643:MGT65643 MQM65643:MQP65643 NAI65643:NAL65643 NKE65643:NKH65643 NUA65643:NUD65643 ODW65643:ODZ65643 ONS65643:ONV65643 OXO65643:OXR65643 PHK65643:PHN65643 PRG65643:PRJ65643 QBC65643:QBF65643 QKY65643:QLB65643 QUU65643:QUX65643 REQ65643:RET65643 ROM65643:ROP65643 RYI65643:RYL65643 SIE65643:SIH65643 SSA65643:SSD65643 TBW65643:TBZ65643 TLS65643:TLV65643 TVO65643:TVR65643 UFK65643:UFN65643 UPG65643:UPJ65643 UZC65643:UZF65643 VIY65643:VJB65643 VSU65643:VSX65643 WCQ65643:WCT65643 WMM65643:WMP65643 WWI65643:WWL65643 AB131179:AE131179 JW131179:JZ131179 TS131179:TV131179 ADO131179:ADR131179 ANK131179:ANN131179 AXG131179:AXJ131179 BHC131179:BHF131179 BQY131179:BRB131179 CAU131179:CAX131179 CKQ131179:CKT131179 CUM131179:CUP131179 DEI131179:DEL131179 DOE131179:DOH131179 DYA131179:DYD131179 EHW131179:EHZ131179 ERS131179:ERV131179 FBO131179:FBR131179 FLK131179:FLN131179 FVG131179:FVJ131179 GFC131179:GFF131179 GOY131179:GPB131179 GYU131179:GYX131179 HIQ131179:HIT131179 HSM131179:HSP131179 ICI131179:ICL131179 IME131179:IMH131179 IWA131179:IWD131179 JFW131179:JFZ131179 JPS131179:JPV131179 JZO131179:JZR131179 KJK131179:KJN131179 KTG131179:KTJ131179 LDC131179:LDF131179 LMY131179:LNB131179 LWU131179:LWX131179 MGQ131179:MGT131179 MQM131179:MQP131179 NAI131179:NAL131179 NKE131179:NKH131179 NUA131179:NUD131179 ODW131179:ODZ131179 ONS131179:ONV131179 OXO131179:OXR131179 PHK131179:PHN131179 PRG131179:PRJ131179 QBC131179:QBF131179 QKY131179:QLB131179 QUU131179:QUX131179 REQ131179:RET131179 ROM131179:ROP131179 RYI131179:RYL131179 SIE131179:SIH131179 SSA131179:SSD131179 TBW131179:TBZ131179 TLS131179:TLV131179 TVO131179:TVR131179 UFK131179:UFN131179 UPG131179:UPJ131179 UZC131179:UZF131179 VIY131179:VJB131179 VSU131179:VSX131179 WCQ131179:WCT131179 WMM131179:WMP131179 WWI131179:WWL131179 AB196715:AE196715 JW196715:JZ196715 TS196715:TV196715 ADO196715:ADR196715 ANK196715:ANN196715 AXG196715:AXJ196715 BHC196715:BHF196715 BQY196715:BRB196715 CAU196715:CAX196715 CKQ196715:CKT196715 CUM196715:CUP196715 DEI196715:DEL196715 DOE196715:DOH196715 DYA196715:DYD196715 EHW196715:EHZ196715 ERS196715:ERV196715 FBO196715:FBR196715 FLK196715:FLN196715 FVG196715:FVJ196715 GFC196715:GFF196715 GOY196715:GPB196715 GYU196715:GYX196715 HIQ196715:HIT196715 HSM196715:HSP196715 ICI196715:ICL196715 IME196715:IMH196715 IWA196715:IWD196715 JFW196715:JFZ196715 JPS196715:JPV196715 JZO196715:JZR196715 KJK196715:KJN196715 KTG196715:KTJ196715 LDC196715:LDF196715 LMY196715:LNB196715 LWU196715:LWX196715 MGQ196715:MGT196715 MQM196715:MQP196715 NAI196715:NAL196715 NKE196715:NKH196715 NUA196715:NUD196715 ODW196715:ODZ196715 ONS196715:ONV196715 OXO196715:OXR196715 PHK196715:PHN196715 PRG196715:PRJ196715 QBC196715:QBF196715 QKY196715:QLB196715 QUU196715:QUX196715 REQ196715:RET196715 ROM196715:ROP196715 RYI196715:RYL196715 SIE196715:SIH196715 SSA196715:SSD196715 TBW196715:TBZ196715 TLS196715:TLV196715 TVO196715:TVR196715 UFK196715:UFN196715 UPG196715:UPJ196715 UZC196715:UZF196715 VIY196715:VJB196715 VSU196715:VSX196715 WCQ196715:WCT196715 WMM196715:WMP196715 WWI196715:WWL196715 AB262251:AE262251 JW262251:JZ262251 TS262251:TV262251 ADO262251:ADR262251 ANK262251:ANN262251 AXG262251:AXJ262251 BHC262251:BHF262251 BQY262251:BRB262251 CAU262251:CAX262251 CKQ262251:CKT262251 CUM262251:CUP262251 DEI262251:DEL262251 DOE262251:DOH262251 DYA262251:DYD262251 EHW262251:EHZ262251 ERS262251:ERV262251 FBO262251:FBR262251 FLK262251:FLN262251 FVG262251:FVJ262251 GFC262251:GFF262251 GOY262251:GPB262251 GYU262251:GYX262251 HIQ262251:HIT262251 HSM262251:HSP262251 ICI262251:ICL262251 IME262251:IMH262251 IWA262251:IWD262251 JFW262251:JFZ262251 JPS262251:JPV262251 JZO262251:JZR262251 KJK262251:KJN262251 KTG262251:KTJ262251 LDC262251:LDF262251 LMY262251:LNB262251 LWU262251:LWX262251 MGQ262251:MGT262251 MQM262251:MQP262251 NAI262251:NAL262251 NKE262251:NKH262251 NUA262251:NUD262251 ODW262251:ODZ262251 ONS262251:ONV262251 OXO262251:OXR262251 PHK262251:PHN262251 PRG262251:PRJ262251 QBC262251:QBF262251 QKY262251:QLB262251 QUU262251:QUX262251 REQ262251:RET262251 ROM262251:ROP262251 RYI262251:RYL262251 SIE262251:SIH262251 SSA262251:SSD262251 TBW262251:TBZ262251 TLS262251:TLV262251 TVO262251:TVR262251 UFK262251:UFN262251 UPG262251:UPJ262251 UZC262251:UZF262251 VIY262251:VJB262251 VSU262251:VSX262251 WCQ262251:WCT262251 WMM262251:WMP262251 WWI262251:WWL262251 AB327787:AE327787 JW327787:JZ327787 TS327787:TV327787 ADO327787:ADR327787 ANK327787:ANN327787 AXG327787:AXJ327787 BHC327787:BHF327787 BQY327787:BRB327787 CAU327787:CAX327787 CKQ327787:CKT327787 CUM327787:CUP327787 DEI327787:DEL327787 DOE327787:DOH327787 DYA327787:DYD327787 EHW327787:EHZ327787 ERS327787:ERV327787 FBO327787:FBR327787 FLK327787:FLN327787 FVG327787:FVJ327787 GFC327787:GFF327787 GOY327787:GPB327787 GYU327787:GYX327787 HIQ327787:HIT327787 HSM327787:HSP327787 ICI327787:ICL327787 IME327787:IMH327787 IWA327787:IWD327787 JFW327787:JFZ327787 JPS327787:JPV327787 JZO327787:JZR327787 KJK327787:KJN327787 KTG327787:KTJ327787 LDC327787:LDF327787 LMY327787:LNB327787 LWU327787:LWX327787 MGQ327787:MGT327787 MQM327787:MQP327787 NAI327787:NAL327787 NKE327787:NKH327787 NUA327787:NUD327787 ODW327787:ODZ327787 ONS327787:ONV327787 OXO327787:OXR327787 PHK327787:PHN327787 PRG327787:PRJ327787 QBC327787:QBF327787 QKY327787:QLB327787 QUU327787:QUX327787 REQ327787:RET327787 ROM327787:ROP327787 RYI327787:RYL327787 SIE327787:SIH327787 SSA327787:SSD327787 TBW327787:TBZ327787 TLS327787:TLV327787 TVO327787:TVR327787 UFK327787:UFN327787 UPG327787:UPJ327787 UZC327787:UZF327787 VIY327787:VJB327787 VSU327787:VSX327787 WCQ327787:WCT327787 WMM327787:WMP327787 WWI327787:WWL327787 AB393323:AE393323 JW393323:JZ393323 TS393323:TV393323 ADO393323:ADR393323 ANK393323:ANN393323 AXG393323:AXJ393323 BHC393323:BHF393323 BQY393323:BRB393323 CAU393323:CAX393323 CKQ393323:CKT393323 CUM393323:CUP393323 DEI393323:DEL393323 DOE393323:DOH393323 DYA393323:DYD393323 EHW393323:EHZ393323 ERS393323:ERV393323 FBO393323:FBR393323 FLK393323:FLN393323 FVG393323:FVJ393323 GFC393323:GFF393323 GOY393323:GPB393323 GYU393323:GYX393323 HIQ393323:HIT393323 HSM393323:HSP393323 ICI393323:ICL393323 IME393323:IMH393323 IWA393323:IWD393323 JFW393323:JFZ393323 JPS393323:JPV393323 JZO393323:JZR393323 KJK393323:KJN393323 KTG393323:KTJ393323 LDC393323:LDF393323 LMY393323:LNB393323 LWU393323:LWX393323 MGQ393323:MGT393323 MQM393323:MQP393323 NAI393323:NAL393323 NKE393323:NKH393323 NUA393323:NUD393323 ODW393323:ODZ393323 ONS393323:ONV393323 OXO393323:OXR393323 PHK393323:PHN393323 PRG393323:PRJ393323 QBC393323:QBF393323 QKY393323:QLB393323 QUU393323:QUX393323 REQ393323:RET393323 ROM393323:ROP393323 RYI393323:RYL393323 SIE393323:SIH393323 SSA393323:SSD393323 TBW393323:TBZ393323 TLS393323:TLV393323 TVO393323:TVR393323 UFK393323:UFN393323 UPG393323:UPJ393323 UZC393323:UZF393323 VIY393323:VJB393323 VSU393323:VSX393323 WCQ393323:WCT393323 WMM393323:WMP393323 WWI393323:WWL393323 AB458859:AE458859 JW458859:JZ458859 TS458859:TV458859 ADO458859:ADR458859 ANK458859:ANN458859 AXG458859:AXJ458859 BHC458859:BHF458859 BQY458859:BRB458859 CAU458859:CAX458859 CKQ458859:CKT458859 CUM458859:CUP458859 DEI458859:DEL458859 DOE458859:DOH458859 DYA458859:DYD458859 EHW458859:EHZ458859 ERS458859:ERV458859 FBO458859:FBR458859 FLK458859:FLN458859 FVG458859:FVJ458859 GFC458859:GFF458859 GOY458859:GPB458859 GYU458859:GYX458859 HIQ458859:HIT458859 HSM458859:HSP458859 ICI458859:ICL458859 IME458859:IMH458859 IWA458859:IWD458859 JFW458859:JFZ458859 JPS458859:JPV458859 JZO458859:JZR458859 KJK458859:KJN458859 KTG458859:KTJ458859 LDC458859:LDF458859 LMY458859:LNB458859 LWU458859:LWX458859 MGQ458859:MGT458859 MQM458859:MQP458859 NAI458859:NAL458859 NKE458859:NKH458859 NUA458859:NUD458859 ODW458859:ODZ458859 ONS458859:ONV458859 OXO458859:OXR458859 PHK458859:PHN458859 PRG458859:PRJ458859 QBC458859:QBF458859 QKY458859:QLB458859 QUU458859:QUX458859 REQ458859:RET458859 ROM458859:ROP458859 RYI458859:RYL458859 SIE458859:SIH458859 SSA458859:SSD458859 TBW458859:TBZ458859 TLS458859:TLV458859 TVO458859:TVR458859 UFK458859:UFN458859 UPG458859:UPJ458859 UZC458859:UZF458859 VIY458859:VJB458859 VSU458859:VSX458859 WCQ458859:WCT458859 WMM458859:WMP458859 WWI458859:WWL458859 AB524395:AE524395 JW524395:JZ524395 TS524395:TV524395 ADO524395:ADR524395 ANK524395:ANN524395 AXG524395:AXJ524395 BHC524395:BHF524395 BQY524395:BRB524395 CAU524395:CAX524395 CKQ524395:CKT524395 CUM524395:CUP524395 DEI524395:DEL524395 DOE524395:DOH524395 DYA524395:DYD524395 EHW524395:EHZ524395 ERS524395:ERV524395 FBO524395:FBR524395 FLK524395:FLN524395 FVG524395:FVJ524395 GFC524395:GFF524395 GOY524395:GPB524395 GYU524395:GYX524395 HIQ524395:HIT524395 HSM524395:HSP524395 ICI524395:ICL524395 IME524395:IMH524395 IWA524395:IWD524395 JFW524395:JFZ524395 JPS524395:JPV524395 JZO524395:JZR524395 KJK524395:KJN524395 KTG524395:KTJ524395 LDC524395:LDF524395 LMY524395:LNB524395 LWU524395:LWX524395 MGQ524395:MGT524395 MQM524395:MQP524395 NAI524395:NAL524395 NKE524395:NKH524395 NUA524395:NUD524395 ODW524395:ODZ524395 ONS524395:ONV524395 OXO524395:OXR524395 PHK524395:PHN524395 PRG524395:PRJ524395 QBC524395:QBF524395 QKY524395:QLB524395 QUU524395:QUX524395 REQ524395:RET524395 ROM524395:ROP524395 RYI524395:RYL524395 SIE524395:SIH524395 SSA524395:SSD524395 TBW524395:TBZ524395 TLS524395:TLV524395 TVO524395:TVR524395 UFK524395:UFN524395 UPG524395:UPJ524395 UZC524395:UZF524395 VIY524395:VJB524395 VSU524395:VSX524395 WCQ524395:WCT524395 WMM524395:WMP524395 WWI524395:WWL524395 AB589931:AE589931 JW589931:JZ589931 TS589931:TV589931 ADO589931:ADR589931 ANK589931:ANN589931 AXG589931:AXJ589931 BHC589931:BHF589931 BQY589931:BRB589931 CAU589931:CAX589931 CKQ589931:CKT589931 CUM589931:CUP589931 DEI589931:DEL589931 DOE589931:DOH589931 DYA589931:DYD589931 EHW589931:EHZ589931 ERS589931:ERV589931 FBO589931:FBR589931 FLK589931:FLN589931 FVG589931:FVJ589931 GFC589931:GFF589931 GOY589931:GPB589931 GYU589931:GYX589931 HIQ589931:HIT589931 HSM589931:HSP589931 ICI589931:ICL589931 IME589931:IMH589931 IWA589931:IWD589931 JFW589931:JFZ589931 JPS589931:JPV589931 JZO589931:JZR589931 KJK589931:KJN589931 KTG589931:KTJ589931 LDC589931:LDF589931 LMY589931:LNB589931 LWU589931:LWX589931 MGQ589931:MGT589931 MQM589931:MQP589931 NAI589931:NAL589931 NKE589931:NKH589931 NUA589931:NUD589931 ODW589931:ODZ589931 ONS589931:ONV589931 OXO589931:OXR589931 PHK589931:PHN589931 PRG589931:PRJ589931 QBC589931:QBF589931 QKY589931:QLB589931 QUU589931:QUX589931 REQ589931:RET589931 ROM589931:ROP589931 RYI589931:RYL589931 SIE589931:SIH589931 SSA589931:SSD589931 TBW589931:TBZ589931 TLS589931:TLV589931 TVO589931:TVR589931 UFK589931:UFN589931 UPG589931:UPJ589931 UZC589931:UZF589931 VIY589931:VJB589931 VSU589931:VSX589931 WCQ589931:WCT589931 WMM589931:WMP589931 WWI589931:WWL589931 AB655467:AE655467 JW655467:JZ655467 TS655467:TV655467 ADO655467:ADR655467 ANK655467:ANN655467 AXG655467:AXJ655467 BHC655467:BHF655467 BQY655467:BRB655467 CAU655467:CAX655467 CKQ655467:CKT655467 CUM655467:CUP655467 DEI655467:DEL655467 DOE655467:DOH655467 DYA655467:DYD655467 EHW655467:EHZ655467 ERS655467:ERV655467 FBO655467:FBR655467 FLK655467:FLN655467 FVG655467:FVJ655467 GFC655467:GFF655467 GOY655467:GPB655467 GYU655467:GYX655467 HIQ655467:HIT655467 HSM655467:HSP655467 ICI655467:ICL655467 IME655467:IMH655467 IWA655467:IWD655467 JFW655467:JFZ655467 JPS655467:JPV655467 JZO655467:JZR655467 KJK655467:KJN655467 KTG655467:KTJ655467 LDC655467:LDF655467 LMY655467:LNB655467 LWU655467:LWX655467 MGQ655467:MGT655467 MQM655467:MQP655467 NAI655467:NAL655467 NKE655467:NKH655467 NUA655467:NUD655467 ODW655467:ODZ655467 ONS655467:ONV655467 OXO655467:OXR655467 PHK655467:PHN655467 PRG655467:PRJ655467 QBC655467:QBF655467 QKY655467:QLB655467 QUU655467:QUX655467 REQ655467:RET655467 ROM655467:ROP655467 RYI655467:RYL655467 SIE655467:SIH655467 SSA655467:SSD655467 TBW655467:TBZ655467 TLS655467:TLV655467 TVO655467:TVR655467 UFK655467:UFN655467 UPG655467:UPJ655467 UZC655467:UZF655467 VIY655467:VJB655467 VSU655467:VSX655467 WCQ655467:WCT655467 WMM655467:WMP655467 WWI655467:WWL655467 AB721003:AE721003 JW721003:JZ721003 TS721003:TV721003 ADO721003:ADR721003 ANK721003:ANN721003 AXG721003:AXJ721003 BHC721003:BHF721003 BQY721003:BRB721003 CAU721003:CAX721003 CKQ721003:CKT721003 CUM721003:CUP721003 DEI721003:DEL721003 DOE721003:DOH721003 DYA721003:DYD721003 EHW721003:EHZ721003 ERS721003:ERV721003 FBO721003:FBR721003 FLK721003:FLN721003 FVG721003:FVJ721003 GFC721003:GFF721003 GOY721003:GPB721003 GYU721003:GYX721003 HIQ721003:HIT721003 HSM721003:HSP721003 ICI721003:ICL721003 IME721003:IMH721003 IWA721003:IWD721003 JFW721003:JFZ721003 JPS721003:JPV721003 JZO721003:JZR721003 KJK721003:KJN721003 KTG721003:KTJ721003 LDC721003:LDF721003 LMY721003:LNB721003 LWU721003:LWX721003 MGQ721003:MGT721003 MQM721003:MQP721003 NAI721003:NAL721003 NKE721003:NKH721003 NUA721003:NUD721003 ODW721003:ODZ721003 ONS721003:ONV721003 OXO721003:OXR721003 PHK721003:PHN721003 PRG721003:PRJ721003 QBC721003:QBF721003 QKY721003:QLB721003 QUU721003:QUX721003 REQ721003:RET721003 ROM721003:ROP721003 RYI721003:RYL721003 SIE721003:SIH721003 SSA721003:SSD721003 TBW721003:TBZ721003 TLS721003:TLV721003 TVO721003:TVR721003 UFK721003:UFN721003 UPG721003:UPJ721003 UZC721003:UZF721003 VIY721003:VJB721003 VSU721003:VSX721003 WCQ721003:WCT721003 WMM721003:WMP721003 WWI721003:WWL721003 AB786539:AE786539 JW786539:JZ786539 TS786539:TV786539 ADO786539:ADR786539 ANK786539:ANN786539 AXG786539:AXJ786539 BHC786539:BHF786539 BQY786539:BRB786539 CAU786539:CAX786539 CKQ786539:CKT786539 CUM786539:CUP786539 DEI786539:DEL786539 DOE786539:DOH786539 DYA786539:DYD786539 EHW786539:EHZ786539 ERS786539:ERV786539 FBO786539:FBR786539 FLK786539:FLN786539 FVG786539:FVJ786539 GFC786539:GFF786539 GOY786539:GPB786539 GYU786539:GYX786539 HIQ786539:HIT786539 HSM786539:HSP786539 ICI786539:ICL786539 IME786539:IMH786539 IWA786539:IWD786539 JFW786539:JFZ786539 JPS786539:JPV786539 JZO786539:JZR786539 KJK786539:KJN786539 KTG786539:KTJ786539 LDC786539:LDF786539 LMY786539:LNB786539 LWU786539:LWX786539 MGQ786539:MGT786539 MQM786539:MQP786539 NAI786539:NAL786539 NKE786539:NKH786539 NUA786539:NUD786539 ODW786539:ODZ786539 ONS786539:ONV786539 OXO786539:OXR786539 PHK786539:PHN786539 PRG786539:PRJ786539 QBC786539:QBF786539 QKY786539:QLB786539 QUU786539:QUX786539 REQ786539:RET786539 ROM786539:ROP786539 RYI786539:RYL786539 SIE786539:SIH786539 SSA786539:SSD786539 TBW786539:TBZ786539 TLS786539:TLV786539 TVO786539:TVR786539 UFK786539:UFN786539 UPG786539:UPJ786539 UZC786539:UZF786539 VIY786539:VJB786539 VSU786539:VSX786539 WCQ786539:WCT786539 WMM786539:WMP786539 WWI786539:WWL786539 AB852075:AE852075 JW852075:JZ852075 TS852075:TV852075 ADO852075:ADR852075 ANK852075:ANN852075 AXG852075:AXJ852075 BHC852075:BHF852075 BQY852075:BRB852075 CAU852075:CAX852075 CKQ852075:CKT852075 CUM852075:CUP852075 DEI852075:DEL852075 DOE852075:DOH852075 DYA852075:DYD852075 EHW852075:EHZ852075 ERS852075:ERV852075 FBO852075:FBR852075 FLK852075:FLN852075 FVG852075:FVJ852075 GFC852075:GFF852075 GOY852075:GPB852075 GYU852075:GYX852075 HIQ852075:HIT852075 HSM852075:HSP852075 ICI852075:ICL852075 IME852075:IMH852075 IWA852075:IWD852075 JFW852075:JFZ852075 JPS852075:JPV852075 JZO852075:JZR852075 KJK852075:KJN852075 KTG852075:KTJ852075 LDC852075:LDF852075 LMY852075:LNB852075 LWU852075:LWX852075 MGQ852075:MGT852075 MQM852075:MQP852075 NAI852075:NAL852075 NKE852075:NKH852075 NUA852075:NUD852075 ODW852075:ODZ852075 ONS852075:ONV852075 OXO852075:OXR852075 PHK852075:PHN852075 PRG852075:PRJ852075 QBC852075:QBF852075 QKY852075:QLB852075 QUU852075:QUX852075 REQ852075:RET852075 ROM852075:ROP852075 RYI852075:RYL852075 SIE852075:SIH852075 SSA852075:SSD852075 TBW852075:TBZ852075 TLS852075:TLV852075 TVO852075:TVR852075 UFK852075:UFN852075 UPG852075:UPJ852075 UZC852075:UZF852075 VIY852075:VJB852075 VSU852075:VSX852075 WCQ852075:WCT852075 WMM852075:WMP852075 WWI852075:WWL852075 AB917611:AE917611 JW917611:JZ917611 TS917611:TV917611 ADO917611:ADR917611 ANK917611:ANN917611 AXG917611:AXJ917611 BHC917611:BHF917611 BQY917611:BRB917611 CAU917611:CAX917611 CKQ917611:CKT917611 CUM917611:CUP917611 DEI917611:DEL917611 DOE917611:DOH917611 DYA917611:DYD917611 EHW917611:EHZ917611 ERS917611:ERV917611 FBO917611:FBR917611 FLK917611:FLN917611 FVG917611:FVJ917611 GFC917611:GFF917611 GOY917611:GPB917611 GYU917611:GYX917611 HIQ917611:HIT917611 HSM917611:HSP917611 ICI917611:ICL917611 IME917611:IMH917611 IWA917611:IWD917611 JFW917611:JFZ917611 JPS917611:JPV917611 JZO917611:JZR917611 KJK917611:KJN917611 KTG917611:KTJ917611 LDC917611:LDF917611 LMY917611:LNB917611 LWU917611:LWX917611 MGQ917611:MGT917611 MQM917611:MQP917611 NAI917611:NAL917611 NKE917611:NKH917611 NUA917611:NUD917611 ODW917611:ODZ917611 ONS917611:ONV917611 OXO917611:OXR917611 PHK917611:PHN917611 PRG917611:PRJ917611 QBC917611:QBF917611 QKY917611:QLB917611 QUU917611:QUX917611 REQ917611:RET917611 ROM917611:ROP917611 RYI917611:RYL917611 SIE917611:SIH917611 SSA917611:SSD917611 TBW917611:TBZ917611 TLS917611:TLV917611 TVO917611:TVR917611 UFK917611:UFN917611 UPG917611:UPJ917611 UZC917611:UZF917611 VIY917611:VJB917611 VSU917611:VSX917611 WCQ917611:WCT917611 WMM917611:WMP917611 WWI917611:WWL917611 AB983147:AE983147 JW983147:JZ983147 TS983147:TV983147 ADO983147:ADR983147 ANK983147:ANN983147 AXG983147:AXJ983147 BHC983147:BHF983147 BQY983147:BRB983147 CAU983147:CAX983147 CKQ983147:CKT983147 CUM983147:CUP983147 DEI983147:DEL983147 DOE983147:DOH983147 DYA983147:DYD983147 EHW983147:EHZ983147 ERS983147:ERV983147 FBO983147:FBR983147 FLK983147:FLN983147 FVG983147:FVJ983147 GFC983147:GFF983147 GOY983147:GPB983147 GYU983147:GYX983147 HIQ983147:HIT983147 HSM983147:HSP983147 ICI983147:ICL983147 IME983147:IMH983147 IWA983147:IWD983147 JFW983147:JFZ983147 JPS983147:JPV983147 JZO983147:JZR983147 KJK983147:KJN983147 KTG983147:KTJ983147 LDC983147:LDF983147 LMY983147:LNB983147 LWU983147:LWX983147 MGQ983147:MGT983147 MQM983147:MQP983147 NAI983147:NAL983147 NKE983147:NKH983147 NUA983147:NUD983147 ODW983147:ODZ983147 ONS983147:ONV983147 OXO983147:OXR983147 PHK983147:PHN983147 PRG983147:PRJ983147 QBC983147:QBF983147 QKY983147:QLB983147 QUU983147:QUX983147 REQ983147:RET983147 ROM983147:ROP983147 RYI983147:RYL983147 SIE983147:SIH983147 SSA983147:SSD983147 TBW983147:TBZ983147 TLS983147:TLV983147 TVO983147:TVR983147 UFK983147:UFN983147 UPG983147:UPJ983147 UZC983147:UZF983147 VIY983147:VJB983147 VSU983147:VSX983147 WCQ983147:WCT983147 WMM983147:WMP983147 WWI983147:WWL983147 UZC983121:UZF983121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VIY983121:VJB983121 T65536:AE65536 JO65536:JZ65536 TK65536:TV65536 ADG65536:ADR65536 ANC65536:ANN65536 AWY65536:AXJ65536 BGU65536:BHF65536 BQQ65536:BRB65536 CAM65536:CAX65536 CKI65536:CKT65536 CUE65536:CUP65536 DEA65536:DEL65536 DNW65536:DOH65536 DXS65536:DYD65536 EHO65536:EHZ65536 ERK65536:ERV65536 FBG65536:FBR65536 FLC65536:FLN65536 FUY65536:FVJ65536 GEU65536:GFF65536 GOQ65536:GPB65536 GYM65536:GYX65536 HII65536:HIT65536 HSE65536:HSP65536 ICA65536:ICL65536 ILW65536:IMH65536 IVS65536:IWD65536 JFO65536:JFZ65536 JPK65536:JPV65536 JZG65536:JZR65536 KJC65536:KJN65536 KSY65536:KTJ65536 LCU65536:LDF65536 LMQ65536:LNB65536 LWM65536:LWX65536 MGI65536:MGT65536 MQE65536:MQP65536 NAA65536:NAL65536 NJW65536:NKH65536 NTS65536:NUD65536 ODO65536:ODZ65536 ONK65536:ONV65536 OXG65536:OXR65536 PHC65536:PHN65536 PQY65536:PRJ65536 QAU65536:QBF65536 QKQ65536:QLB65536 QUM65536:QUX65536 REI65536:RET65536 ROE65536:ROP65536 RYA65536:RYL65536 SHW65536:SIH65536 SRS65536:SSD65536 TBO65536:TBZ65536 TLK65536:TLV65536 TVG65536:TVR65536 UFC65536:UFN65536 UOY65536:UPJ65536 UYU65536:UZF65536 VIQ65536:VJB65536 VSM65536:VSX65536 WCI65536:WCT65536 WME65536:WMP65536 WWA65536:WWL65536 T131072:AE131072 JO131072:JZ131072 TK131072:TV131072 ADG131072:ADR131072 ANC131072:ANN131072 AWY131072:AXJ131072 BGU131072:BHF131072 BQQ131072:BRB131072 CAM131072:CAX131072 CKI131072:CKT131072 CUE131072:CUP131072 DEA131072:DEL131072 DNW131072:DOH131072 DXS131072:DYD131072 EHO131072:EHZ131072 ERK131072:ERV131072 FBG131072:FBR131072 FLC131072:FLN131072 FUY131072:FVJ131072 GEU131072:GFF131072 GOQ131072:GPB131072 GYM131072:GYX131072 HII131072:HIT131072 HSE131072:HSP131072 ICA131072:ICL131072 ILW131072:IMH131072 IVS131072:IWD131072 JFO131072:JFZ131072 JPK131072:JPV131072 JZG131072:JZR131072 KJC131072:KJN131072 KSY131072:KTJ131072 LCU131072:LDF131072 LMQ131072:LNB131072 LWM131072:LWX131072 MGI131072:MGT131072 MQE131072:MQP131072 NAA131072:NAL131072 NJW131072:NKH131072 NTS131072:NUD131072 ODO131072:ODZ131072 ONK131072:ONV131072 OXG131072:OXR131072 PHC131072:PHN131072 PQY131072:PRJ131072 QAU131072:QBF131072 QKQ131072:QLB131072 QUM131072:QUX131072 REI131072:RET131072 ROE131072:ROP131072 RYA131072:RYL131072 SHW131072:SIH131072 SRS131072:SSD131072 TBO131072:TBZ131072 TLK131072:TLV131072 TVG131072:TVR131072 UFC131072:UFN131072 UOY131072:UPJ131072 UYU131072:UZF131072 VIQ131072:VJB131072 VSM131072:VSX131072 WCI131072:WCT131072 WME131072:WMP131072 WWA131072:WWL131072 T196608:AE196608 JO196608:JZ196608 TK196608:TV196608 ADG196608:ADR196608 ANC196608:ANN196608 AWY196608:AXJ196608 BGU196608:BHF196608 BQQ196608:BRB196608 CAM196608:CAX196608 CKI196608:CKT196608 CUE196608:CUP196608 DEA196608:DEL196608 DNW196608:DOH196608 DXS196608:DYD196608 EHO196608:EHZ196608 ERK196608:ERV196608 FBG196608:FBR196608 FLC196608:FLN196608 FUY196608:FVJ196608 GEU196608:GFF196608 GOQ196608:GPB196608 GYM196608:GYX196608 HII196608:HIT196608 HSE196608:HSP196608 ICA196608:ICL196608 ILW196608:IMH196608 IVS196608:IWD196608 JFO196608:JFZ196608 JPK196608:JPV196608 JZG196608:JZR196608 KJC196608:KJN196608 KSY196608:KTJ196608 LCU196608:LDF196608 LMQ196608:LNB196608 LWM196608:LWX196608 MGI196608:MGT196608 MQE196608:MQP196608 NAA196608:NAL196608 NJW196608:NKH196608 NTS196608:NUD196608 ODO196608:ODZ196608 ONK196608:ONV196608 OXG196608:OXR196608 PHC196608:PHN196608 PQY196608:PRJ196608 QAU196608:QBF196608 QKQ196608:QLB196608 QUM196608:QUX196608 REI196608:RET196608 ROE196608:ROP196608 RYA196608:RYL196608 SHW196608:SIH196608 SRS196608:SSD196608 TBO196608:TBZ196608 TLK196608:TLV196608 TVG196608:TVR196608 UFC196608:UFN196608 UOY196608:UPJ196608 UYU196608:UZF196608 VIQ196608:VJB196608 VSM196608:VSX196608 WCI196608:WCT196608 WME196608:WMP196608 WWA196608:WWL196608 T262144:AE262144 JO262144:JZ262144 TK262144:TV262144 ADG262144:ADR262144 ANC262144:ANN262144 AWY262144:AXJ262144 BGU262144:BHF262144 BQQ262144:BRB262144 CAM262144:CAX262144 CKI262144:CKT262144 CUE262144:CUP262144 DEA262144:DEL262144 DNW262144:DOH262144 DXS262144:DYD262144 EHO262144:EHZ262144 ERK262144:ERV262144 FBG262144:FBR262144 FLC262144:FLN262144 FUY262144:FVJ262144 GEU262144:GFF262144 GOQ262144:GPB262144 GYM262144:GYX262144 HII262144:HIT262144 HSE262144:HSP262144 ICA262144:ICL262144 ILW262144:IMH262144 IVS262144:IWD262144 JFO262144:JFZ262144 JPK262144:JPV262144 JZG262144:JZR262144 KJC262144:KJN262144 KSY262144:KTJ262144 LCU262144:LDF262144 LMQ262144:LNB262144 LWM262144:LWX262144 MGI262144:MGT262144 MQE262144:MQP262144 NAA262144:NAL262144 NJW262144:NKH262144 NTS262144:NUD262144 ODO262144:ODZ262144 ONK262144:ONV262144 OXG262144:OXR262144 PHC262144:PHN262144 PQY262144:PRJ262144 QAU262144:QBF262144 QKQ262144:QLB262144 QUM262144:QUX262144 REI262144:RET262144 ROE262144:ROP262144 RYA262144:RYL262144 SHW262144:SIH262144 SRS262144:SSD262144 TBO262144:TBZ262144 TLK262144:TLV262144 TVG262144:TVR262144 UFC262144:UFN262144 UOY262144:UPJ262144 UYU262144:UZF262144 VIQ262144:VJB262144 VSM262144:VSX262144 WCI262144:WCT262144 WME262144:WMP262144 WWA262144:WWL262144 T327680:AE327680 JO327680:JZ327680 TK327680:TV327680 ADG327680:ADR327680 ANC327680:ANN327680 AWY327680:AXJ327680 BGU327680:BHF327680 BQQ327680:BRB327680 CAM327680:CAX327680 CKI327680:CKT327680 CUE327680:CUP327680 DEA327680:DEL327680 DNW327680:DOH327680 DXS327680:DYD327680 EHO327680:EHZ327680 ERK327680:ERV327680 FBG327680:FBR327680 FLC327680:FLN327680 FUY327680:FVJ327680 GEU327680:GFF327680 GOQ327680:GPB327680 GYM327680:GYX327680 HII327680:HIT327680 HSE327680:HSP327680 ICA327680:ICL327680 ILW327680:IMH327680 IVS327680:IWD327680 JFO327680:JFZ327680 JPK327680:JPV327680 JZG327680:JZR327680 KJC327680:KJN327680 KSY327680:KTJ327680 LCU327680:LDF327680 LMQ327680:LNB327680 LWM327680:LWX327680 MGI327680:MGT327680 MQE327680:MQP327680 NAA327680:NAL327680 NJW327680:NKH327680 NTS327680:NUD327680 ODO327680:ODZ327680 ONK327680:ONV327680 OXG327680:OXR327680 PHC327680:PHN327680 PQY327680:PRJ327680 QAU327680:QBF327680 QKQ327680:QLB327680 QUM327680:QUX327680 REI327680:RET327680 ROE327680:ROP327680 RYA327680:RYL327680 SHW327680:SIH327680 SRS327680:SSD327680 TBO327680:TBZ327680 TLK327680:TLV327680 TVG327680:TVR327680 UFC327680:UFN327680 UOY327680:UPJ327680 UYU327680:UZF327680 VIQ327680:VJB327680 VSM327680:VSX327680 WCI327680:WCT327680 WME327680:WMP327680 WWA327680:WWL327680 T393216:AE393216 JO393216:JZ393216 TK393216:TV393216 ADG393216:ADR393216 ANC393216:ANN393216 AWY393216:AXJ393216 BGU393216:BHF393216 BQQ393216:BRB393216 CAM393216:CAX393216 CKI393216:CKT393216 CUE393216:CUP393216 DEA393216:DEL393216 DNW393216:DOH393216 DXS393216:DYD393216 EHO393216:EHZ393216 ERK393216:ERV393216 FBG393216:FBR393216 FLC393216:FLN393216 FUY393216:FVJ393216 GEU393216:GFF393216 GOQ393216:GPB393216 GYM393216:GYX393216 HII393216:HIT393216 HSE393216:HSP393216 ICA393216:ICL393216 ILW393216:IMH393216 IVS393216:IWD393216 JFO393216:JFZ393216 JPK393216:JPV393216 JZG393216:JZR393216 KJC393216:KJN393216 KSY393216:KTJ393216 LCU393216:LDF393216 LMQ393216:LNB393216 LWM393216:LWX393216 MGI393216:MGT393216 MQE393216:MQP393216 NAA393216:NAL393216 NJW393216:NKH393216 NTS393216:NUD393216 ODO393216:ODZ393216 ONK393216:ONV393216 OXG393216:OXR393216 PHC393216:PHN393216 PQY393216:PRJ393216 QAU393216:QBF393216 QKQ393216:QLB393216 QUM393216:QUX393216 REI393216:RET393216 ROE393216:ROP393216 RYA393216:RYL393216 SHW393216:SIH393216 SRS393216:SSD393216 TBO393216:TBZ393216 TLK393216:TLV393216 TVG393216:TVR393216 UFC393216:UFN393216 UOY393216:UPJ393216 UYU393216:UZF393216 VIQ393216:VJB393216 VSM393216:VSX393216 WCI393216:WCT393216 WME393216:WMP393216 WWA393216:WWL393216 T458752:AE458752 JO458752:JZ458752 TK458752:TV458752 ADG458752:ADR458752 ANC458752:ANN458752 AWY458752:AXJ458752 BGU458752:BHF458752 BQQ458752:BRB458752 CAM458752:CAX458752 CKI458752:CKT458752 CUE458752:CUP458752 DEA458752:DEL458752 DNW458752:DOH458752 DXS458752:DYD458752 EHO458752:EHZ458752 ERK458752:ERV458752 FBG458752:FBR458752 FLC458752:FLN458752 FUY458752:FVJ458752 GEU458752:GFF458752 GOQ458752:GPB458752 GYM458752:GYX458752 HII458752:HIT458752 HSE458752:HSP458752 ICA458752:ICL458752 ILW458752:IMH458752 IVS458752:IWD458752 JFO458752:JFZ458752 JPK458752:JPV458752 JZG458752:JZR458752 KJC458752:KJN458752 KSY458752:KTJ458752 LCU458752:LDF458752 LMQ458752:LNB458752 LWM458752:LWX458752 MGI458752:MGT458752 MQE458752:MQP458752 NAA458752:NAL458752 NJW458752:NKH458752 NTS458752:NUD458752 ODO458752:ODZ458752 ONK458752:ONV458752 OXG458752:OXR458752 PHC458752:PHN458752 PQY458752:PRJ458752 QAU458752:QBF458752 QKQ458752:QLB458752 QUM458752:QUX458752 REI458752:RET458752 ROE458752:ROP458752 RYA458752:RYL458752 SHW458752:SIH458752 SRS458752:SSD458752 TBO458752:TBZ458752 TLK458752:TLV458752 TVG458752:TVR458752 UFC458752:UFN458752 UOY458752:UPJ458752 UYU458752:UZF458752 VIQ458752:VJB458752 VSM458752:VSX458752 WCI458752:WCT458752 WME458752:WMP458752 WWA458752:WWL458752 T524288:AE524288 JO524288:JZ524288 TK524288:TV524288 ADG524288:ADR524288 ANC524288:ANN524288 AWY524288:AXJ524288 BGU524288:BHF524288 BQQ524288:BRB524288 CAM524288:CAX524288 CKI524288:CKT524288 CUE524288:CUP524288 DEA524288:DEL524288 DNW524288:DOH524288 DXS524288:DYD524288 EHO524288:EHZ524288 ERK524288:ERV524288 FBG524288:FBR524288 FLC524288:FLN524288 FUY524288:FVJ524288 GEU524288:GFF524288 GOQ524288:GPB524288 GYM524288:GYX524288 HII524288:HIT524288 HSE524288:HSP524288 ICA524288:ICL524288 ILW524288:IMH524288 IVS524288:IWD524288 JFO524288:JFZ524288 JPK524288:JPV524288 JZG524288:JZR524288 KJC524288:KJN524288 KSY524288:KTJ524288 LCU524288:LDF524288 LMQ524288:LNB524288 LWM524288:LWX524288 MGI524288:MGT524288 MQE524288:MQP524288 NAA524288:NAL524288 NJW524288:NKH524288 NTS524288:NUD524288 ODO524288:ODZ524288 ONK524288:ONV524288 OXG524288:OXR524288 PHC524288:PHN524288 PQY524288:PRJ524288 QAU524288:QBF524288 QKQ524288:QLB524288 QUM524288:QUX524288 REI524288:RET524288 ROE524288:ROP524288 RYA524288:RYL524288 SHW524288:SIH524288 SRS524288:SSD524288 TBO524288:TBZ524288 TLK524288:TLV524288 TVG524288:TVR524288 UFC524288:UFN524288 UOY524288:UPJ524288 UYU524288:UZF524288 VIQ524288:VJB524288 VSM524288:VSX524288 WCI524288:WCT524288 WME524288:WMP524288 WWA524288:WWL524288 T589824:AE589824 JO589824:JZ589824 TK589824:TV589824 ADG589824:ADR589824 ANC589824:ANN589824 AWY589824:AXJ589824 BGU589824:BHF589824 BQQ589824:BRB589824 CAM589824:CAX589824 CKI589824:CKT589824 CUE589824:CUP589824 DEA589824:DEL589824 DNW589824:DOH589824 DXS589824:DYD589824 EHO589824:EHZ589824 ERK589824:ERV589824 FBG589824:FBR589824 FLC589824:FLN589824 FUY589824:FVJ589824 GEU589824:GFF589824 GOQ589824:GPB589824 GYM589824:GYX589824 HII589824:HIT589824 HSE589824:HSP589824 ICA589824:ICL589824 ILW589824:IMH589824 IVS589824:IWD589824 JFO589824:JFZ589824 JPK589824:JPV589824 JZG589824:JZR589824 KJC589824:KJN589824 KSY589824:KTJ589824 LCU589824:LDF589824 LMQ589824:LNB589824 LWM589824:LWX589824 MGI589824:MGT589824 MQE589824:MQP589824 NAA589824:NAL589824 NJW589824:NKH589824 NTS589824:NUD589824 ODO589824:ODZ589824 ONK589824:ONV589824 OXG589824:OXR589824 PHC589824:PHN589824 PQY589824:PRJ589824 QAU589824:QBF589824 QKQ589824:QLB589824 QUM589824:QUX589824 REI589824:RET589824 ROE589824:ROP589824 RYA589824:RYL589824 SHW589824:SIH589824 SRS589824:SSD589824 TBO589824:TBZ589824 TLK589824:TLV589824 TVG589824:TVR589824 UFC589824:UFN589824 UOY589824:UPJ589824 UYU589824:UZF589824 VIQ589824:VJB589824 VSM589824:VSX589824 WCI589824:WCT589824 WME589824:WMP589824 WWA589824:WWL589824 T655360:AE655360 JO655360:JZ655360 TK655360:TV655360 ADG655360:ADR655360 ANC655360:ANN655360 AWY655360:AXJ655360 BGU655360:BHF655360 BQQ655360:BRB655360 CAM655360:CAX655360 CKI655360:CKT655360 CUE655360:CUP655360 DEA655360:DEL655360 DNW655360:DOH655360 DXS655360:DYD655360 EHO655360:EHZ655360 ERK655360:ERV655360 FBG655360:FBR655360 FLC655360:FLN655360 FUY655360:FVJ655360 GEU655360:GFF655360 GOQ655360:GPB655360 GYM655360:GYX655360 HII655360:HIT655360 HSE655360:HSP655360 ICA655360:ICL655360 ILW655360:IMH655360 IVS655360:IWD655360 JFO655360:JFZ655360 JPK655360:JPV655360 JZG655360:JZR655360 KJC655360:KJN655360 KSY655360:KTJ655360 LCU655360:LDF655360 LMQ655360:LNB655360 LWM655360:LWX655360 MGI655360:MGT655360 MQE655360:MQP655360 NAA655360:NAL655360 NJW655360:NKH655360 NTS655360:NUD655360 ODO655360:ODZ655360 ONK655360:ONV655360 OXG655360:OXR655360 PHC655360:PHN655360 PQY655360:PRJ655360 QAU655360:QBF655360 QKQ655360:QLB655360 QUM655360:QUX655360 REI655360:RET655360 ROE655360:ROP655360 RYA655360:RYL655360 SHW655360:SIH655360 SRS655360:SSD655360 TBO655360:TBZ655360 TLK655360:TLV655360 TVG655360:TVR655360 UFC655360:UFN655360 UOY655360:UPJ655360 UYU655360:UZF655360 VIQ655360:VJB655360 VSM655360:VSX655360 WCI655360:WCT655360 WME655360:WMP655360 WWA655360:WWL655360 T720896:AE720896 JO720896:JZ720896 TK720896:TV720896 ADG720896:ADR720896 ANC720896:ANN720896 AWY720896:AXJ720896 BGU720896:BHF720896 BQQ720896:BRB720896 CAM720896:CAX720896 CKI720896:CKT720896 CUE720896:CUP720896 DEA720896:DEL720896 DNW720896:DOH720896 DXS720896:DYD720896 EHO720896:EHZ720896 ERK720896:ERV720896 FBG720896:FBR720896 FLC720896:FLN720896 FUY720896:FVJ720896 GEU720896:GFF720896 GOQ720896:GPB720896 GYM720896:GYX720896 HII720896:HIT720896 HSE720896:HSP720896 ICA720896:ICL720896 ILW720896:IMH720896 IVS720896:IWD720896 JFO720896:JFZ720896 JPK720896:JPV720896 JZG720896:JZR720896 KJC720896:KJN720896 KSY720896:KTJ720896 LCU720896:LDF720896 LMQ720896:LNB720896 LWM720896:LWX720896 MGI720896:MGT720896 MQE720896:MQP720896 NAA720896:NAL720896 NJW720896:NKH720896 NTS720896:NUD720896 ODO720896:ODZ720896 ONK720896:ONV720896 OXG720896:OXR720896 PHC720896:PHN720896 PQY720896:PRJ720896 QAU720896:QBF720896 QKQ720896:QLB720896 QUM720896:QUX720896 REI720896:RET720896 ROE720896:ROP720896 RYA720896:RYL720896 SHW720896:SIH720896 SRS720896:SSD720896 TBO720896:TBZ720896 TLK720896:TLV720896 TVG720896:TVR720896 UFC720896:UFN720896 UOY720896:UPJ720896 UYU720896:UZF720896 VIQ720896:VJB720896 VSM720896:VSX720896 WCI720896:WCT720896 WME720896:WMP720896 WWA720896:WWL720896 T786432:AE786432 JO786432:JZ786432 TK786432:TV786432 ADG786432:ADR786432 ANC786432:ANN786432 AWY786432:AXJ786432 BGU786432:BHF786432 BQQ786432:BRB786432 CAM786432:CAX786432 CKI786432:CKT786432 CUE786432:CUP786432 DEA786432:DEL786432 DNW786432:DOH786432 DXS786432:DYD786432 EHO786432:EHZ786432 ERK786432:ERV786432 FBG786432:FBR786432 FLC786432:FLN786432 FUY786432:FVJ786432 GEU786432:GFF786432 GOQ786432:GPB786432 GYM786432:GYX786432 HII786432:HIT786432 HSE786432:HSP786432 ICA786432:ICL786432 ILW786432:IMH786432 IVS786432:IWD786432 JFO786432:JFZ786432 JPK786432:JPV786432 JZG786432:JZR786432 KJC786432:KJN786432 KSY786432:KTJ786432 LCU786432:LDF786432 LMQ786432:LNB786432 LWM786432:LWX786432 MGI786432:MGT786432 MQE786432:MQP786432 NAA786432:NAL786432 NJW786432:NKH786432 NTS786432:NUD786432 ODO786432:ODZ786432 ONK786432:ONV786432 OXG786432:OXR786432 PHC786432:PHN786432 PQY786432:PRJ786432 QAU786432:QBF786432 QKQ786432:QLB786432 QUM786432:QUX786432 REI786432:RET786432 ROE786432:ROP786432 RYA786432:RYL786432 SHW786432:SIH786432 SRS786432:SSD786432 TBO786432:TBZ786432 TLK786432:TLV786432 TVG786432:TVR786432 UFC786432:UFN786432 UOY786432:UPJ786432 UYU786432:UZF786432 VIQ786432:VJB786432 VSM786432:VSX786432 WCI786432:WCT786432 WME786432:WMP786432 WWA786432:WWL786432 T851968:AE851968 JO851968:JZ851968 TK851968:TV851968 ADG851968:ADR851968 ANC851968:ANN851968 AWY851968:AXJ851968 BGU851968:BHF851968 BQQ851968:BRB851968 CAM851968:CAX851968 CKI851968:CKT851968 CUE851968:CUP851968 DEA851968:DEL851968 DNW851968:DOH851968 DXS851968:DYD851968 EHO851968:EHZ851968 ERK851968:ERV851968 FBG851968:FBR851968 FLC851968:FLN851968 FUY851968:FVJ851968 GEU851968:GFF851968 GOQ851968:GPB851968 GYM851968:GYX851968 HII851968:HIT851968 HSE851968:HSP851968 ICA851968:ICL851968 ILW851968:IMH851968 IVS851968:IWD851968 JFO851968:JFZ851968 JPK851968:JPV851968 JZG851968:JZR851968 KJC851968:KJN851968 KSY851968:KTJ851968 LCU851968:LDF851968 LMQ851968:LNB851968 LWM851968:LWX851968 MGI851968:MGT851968 MQE851968:MQP851968 NAA851968:NAL851968 NJW851968:NKH851968 NTS851968:NUD851968 ODO851968:ODZ851968 ONK851968:ONV851968 OXG851968:OXR851968 PHC851968:PHN851968 PQY851968:PRJ851968 QAU851968:QBF851968 QKQ851968:QLB851968 QUM851968:QUX851968 REI851968:RET851968 ROE851968:ROP851968 RYA851968:RYL851968 SHW851968:SIH851968 SRS851968:SSD851968 TBO851968:TBZ851968 TLK851968:TLV851968 TVG851968:TVR851968 UFC851968:UFN851968 UOY851968:UPJ851968 UYU851968:UZF851968 VIQ851968:VJB851968 VSM851968:VSX851968 WCI851968:WCT851968 WME851968:WMP851968 WWA851968:WWL851968 T917504:AE917504 JO917504:JZ917504 TK917504:TV917504 ADG917504:ADR917504 ANC917504:ANN917504 AWY917504:AXJ917504 BGU917504:BHF917504 BQQ917504:BRB917504 CAM917504:CAX917504 CKI917504:CKT917504 CUE917504:CUP917504 DEA917504:DEL917504 DNW917504:DOH917504 DXS917504:DYD917504 EHO917504:EHZ917504 ERK917504:ERV917504 FBG917504:FBR917504 FLC917504:FLN917504 FUY917504:FVJ917504 GEU917504:GFF917504 GOQ917504:GPB917504 GYM917504:GYX917504 HII917504:HIT917504 HSE917504:HSP917504 ICA917504:ICL917504 ILW917504:IMH917504 IVS917504:IWD917504 JFO917504:JFZ917504 JPK917504:JPV917504 JZG917504:JZR917504 KJC917504:KJN917504 KSY917504:KTJ917504 LCU917504:LDF917504 LMQ917504:LNB917504 LWM917504:LWX917504 MGI917504:MGT917504 MQE917504:MQP917504 NAA917504:NAL917504 NJW917504:NKH917504 NTS917504:NUD917504 ODO917504:ODZ917504 ONK917504:ONV917504 OXG917504:OXR917504 PHC917504:PHN917504 PQY917504:PRJ917504 QAU917504:QBF917504 QKQ917504:QLB917504 QUM917504:QUX917504 REI917504:RET917504 ROE917504:ROP917504 RYA917504:RYL917504 SHW917504:SIH917504 SRS917504:SSD917504 TBO917504:TBZ917504 TLK917504:TLV917504 TVG917504:TVR917504 UFC917504:UFN917504 UOY917504:UPJ917504 UYU917504:UZF917504 VIQ917504:VJB917504 VSM917504:VSX917504 WCI917504:WCT917504 WME917504:WMP917504 WWA917504:WWL917504 T983040:AE983040 JO983040:JZ983040 TK983040:TV983040 ADG983040:ADR983040 ANC983040:ANN983040 AWY983040:AXJ983040 BGU983040:BHF983040 BQQ983040:BRB983040 CAM983040:CAX983040 CKI983040:CKT983040 CUE983040:CUP983040 DEA983040:DEL983040 DNW983040:DOH983040 DXS983040:DYD983040 EHO983040:EHZ983040 ERK983040:ERV983040 FBG983040:FBR983040 FLC983040:FLN983040 FUY983040:FVJ983040 GEU983040:GFF983040 GOQ983040:GPB983040 GYM983040:GYX983040 HII983040:HIT983040 HSE983040:HSP983040 ICA983040:ICL983040 ILW983040:IMH983040 IVS983040:IWD983040 JFO983040:JFZ983040 JPK983040:JPV983040 JZG983040:JZR983040 KJC983040:KJN983040 KSY983040:KTJ983040 LCU983040:LDF983040 LMQ983040:LNB983040 LWM983040:LWX983040 MGI983040:MGT983040 MQE983040:MQP983040 NAA983040:NAL983040 NJW983040:NKH983040 NTS983040:NUD983040 ODO983040:ODZ983040 ONK983040:ONV983040 OXG983040:OXR983040 PHC983040:PHN983040 PQY983040:PRJ983040 QAU983040:QBF983040 QKQ983040:QLB983040 QUM983040:QUX983040 REI983040:RET983040 ROE983040:ROP983040 RYA983040:RYL983040 SHW983040:SIH983040 SRS983040:SSD983040 TBO983040:TBZ983040 TLK983040:TLV983040 TVG983040:TVR983040 UFC983040:UFN983040 UOY983040:UPJ983040 UYU983040:UZF983040 VIQ983040:VJB983040 VSM983040:VSX983040 WCI983040:WCT983040 WME983040:WMP983040 WWA983040:WWL983040 VSU983121:VSX983121 AB65569:AE65569 JW65569:JZ65569 TS65569:TV65569 ADO65569:ADR65569 ANK65569:ANN65569 AXG65569:AXJ65569 BHC65569:BHF65569 BQY65569:BRB65569 CAU65569:CAX65569 CKQ65569:CKT65569 CUM65569:CUP65569 DEI65569:DEL65569 DOE65569:DOH65569 DYA65569:DYD65569 EHW65569:EHZ65569 ERS65569:ERV65569 FBO65569:FBR65569 FLK65569:FLN65569 FVG65569:FVJ65569 GFC65569:GFF65569 GOY65569:GPB65569 GYU65569:GYX65569 HIQ65569:HIT65569 HSM65569:HSP65569 ICI65569:ICL65569 IME65569:IMH65569 IWA65569:IWD65569 JFW65569:JFZ65569 JPS65569:JPV65569 JZO65569:JZR65569 KJK65569:KJN65569 KTG65569:KTJ65569 LDC65569:LDF65569 LMY65569:LNB65569 LWU65569:LWX65569 MGQ65569:MGT65569 MQM65569:MQP65569 NAI65569:NAL65569 NKE65569:NKH65569 NUA65569:NUD65569 ODW65569:ODZ65569 ONS65569:ONV65569 OXO65569:OXR65569 PHK65569:PHN65569 PRG65569:PRJ65569 QBC65569:QBF65569 QKY65569:QLB65569 QUU65569:QUX65569 REQ65569:RET65569 ROM65569:ROP65569 RYI65569:RYL65569 SIE65569:SIH65569 SSA65569:SSD65569 TBW65569:TBZ65569 TLS65569:TLV65569 TVO65569:TVR65569 UFK65569:UFN65569 UPG65569:UPJ65569 UZC65569:UZF65569 VIY65569:VJB65569 VSU65569:VSX65569 WCQ65569:WCT65569 WMM65569:WMP65569 WWI65569:WWL65569 AB131105:AE131105 JW131105:JZ131105 TS131105:TV131105 ADO131105:ADR131105 ANK131105:ANN131105 AXG131105:AXJ131105 BHC131105:BHF131105 BQY131105:BRB131105 CAU131105:CAX131105 CKQ131105:CKT131105 CUM131105:CUP131105 DEI131105:DEL131105 DOE131105:DOH131105 DYA131105:DYD131105 EHW131105:EHZ131105 ERS131105:ERV131105 FBO131105:FBR131105 FLK131105:FLN131105 FVG131105:FVJ131105 GFC131105:GFF131105 GOY131105:GPB131105 GYU131105:GYX131105 HIQ131105:HIT131105 HSM131105:HSP131105 ICI131105:ICL131105 IME131105:IMH131105 IWA131105:IWD131105 JFW131105:JFZ131105 JPS131105:JPV131105 JZO131105:JZR131105 KJK131105:KJN131105 KTG131105:KTJ131105 LDC131105:LDF131105 LMY131105:LNB131105 LWU131105:LWX131105 MGQ131105:MGT131105 MQM131105:MQP131105 NAI131105:NAL131105 NKE131105:NKH131105 NUA131105:NUD131105 ODW131105:ODZ131105 ONS131105:ONV131105 OXO131105:OXR131105 PHK131105:PHN131105 PRG131105:PRJ131105 QBC131105:QBF131105 QKY131105:QLB131105 QUU131105:QUX131105 REQ131105:RET131105 ROM131105:ROP131105 RYI131105:RYL131105 SIE131105:SIH131105 SSA131105:SSD131105 TBW131105:TBZ131105 TLS131105:TLV131105 TVO131105:TVR131105 UFK131105:UFN131105 UPG131105:UPJ131105 UZC131105:UZF131105 VIY131105:VJB131105 VSU131105:VSX131105 WCQ131105:WCT131105 WMM131105:WMP131105 WWI131105:WWL131105 AB196641:AE196641 JW196641:JZ196641 TS196641:TV196641 ADO196641:ADR196641 ANK196641:ANN196641 AXG196641:AXJ196641 BHC196641:BHF196641 BQY196641:BRB196641 CAU196641:CAX196641 CKQ196641:CKT196641 CUM196641:CUP196641 DEI196641:DEL196641 DOE196641:DOH196641 DYA196641:DYD196641 EHW196641:EHZ196641 ERS196641:ERV196641 FBO196641:FBR196641 FLK196641:FLN196641 FVG196641:FVJ196641 GFC196641:GFF196641 GOY196641:GPB196641 GYU196641:GYX196641 HIQ196641:HIT196641 HSM196641:HSP196641 ICI196641:ICL196641 IME196641:IMH196641 IWA196641:IWD196641 JFW196641:JFZ196641 JPS196641:JPV196641 JZO196641:JZR196641 KJK196641:KJN196641 KTG196641:KTJ196641 LDC196641:LDF196641 LMY196641:LNB196641 LWU196641:LWX196641 MGQ196641:MGT196641 MQM196641:MQP196641 NAI196641:NAL196641 NKE196641:NKH196641 NUA196641:NUD196641 ODW196641:ODZ196641 ONS196641:ONV196641 OXO196641:OXR196641 PHK196641:PHN196641 PRG196641:PRJ196641 QBC196641:QBF196641 QKY196641:QLB196641 QUU196641:QUX196641 REQ196641:RET196641 ROM196641:ROP196641 RYI196641:RYL196641 SIE196641:SIH196641 SSA196641:SSD196641 TBW196641:TBZ196641 TLS196641:TLV196641 TVO196641:TVR196641 UFK196641:UFN196641 UPG196641:UPJ196641 UZC196641:UZF196641 VIY196641:VJB196641 VSU196641:VSX196641 WCQ196641:WCT196641 WMM196641:WMP196641 WWI196641:WWL196641 AB262177:AE262177 JW262177:JZ262177 TS262177:TV262177 ADO262177:ADR262177 ANK262177:ANN262177 AXG262177:AXJ262177 BHC262177:BHF262177 BQY262177:BRB262177 CAU262177:CAX262177 CKQ262177:CKT262177 CUM262177:CUP262177 DEI262177:DEL262177 DOE262177:DOH262177 DYA262177:DYD262177 EHW262177:EHZ262177 ERS262177:ERV262177 FBO262177:FBR262177 FLK262177:FLN262177 FVG262177:FVJ262177 GFC262177:GFF262177 GOY262177:GPB262177 GYU262177:GYX262177 HIQ262177:HIT262177 HSM262177:HSP262177 ICI262177:ICL262177 IME262177:IMH262177 IWA262177:IWD262177 JFW262177:JFZ262177 JPS262177:JPV262177 JZO262177:JZR262177 KJK262177:KJN262177 KTG262177:KTJ262177 LDC262177:LDF262177 LMY262177:LNB262177 LWU262177:LWX262177 MGQ262177:MGT262177 MQM262177:MQP262177 NAI262177:NAL262177 NKE262177:NKH262177 NUA262177:NUD262177 ODW262177:ODZ262177 ONS262177:ONV262177 OXO262177:OXR262177 PHK262177:PHN262177 PRG262177:PRJ262177 QBC262177:QBF262177 QKY262177:QLB262177 QUU262177:QUX262177 REQ262177:RET262177 ROM262177:ROP262177 RYI262177:RYL262177 SIE262177:SIH262177 SSA262177:SSD262177 TBW262177:TBZ262177 TLS262177:TLV262177 TVO262177:TVR262177 UFK262177:UFN262177 UPG262177:UPJ262177 UZC262177:UZF262177 VIY262177:VJB262177 VSU262177:VSX262177 WCQ262177:WCT262177 WMM262177:WMP262177 WWI262177:WWL262177 AB327713:AE327713 JW327713:JZ327713 TS327713:TV327713 ADO327713:ADR327713 ANK327713:ANN327713 AXG327713:AXJ327713 BHC327713:BHF327713 BQY327713:BRB327713 CAU327713:CAX327713 CKQ327713:CKT327713 CUM327713:CUP327713 DEI327713:DEL327713 DOE327713:DOH327713 DYA327713:DYD327713 EHW327713:EHZ327713 ERS327713:ERV327713 FBO327713:FBR327713 FLK327713:FLN327713 FVG327713:FVJ327713 GFC327713:GFF327713 GOY327713:GPB327713 GYU327713:GYX327713 HIQ327713:HIT327713 HSM327713:HSP327713 ICI327713:ICL327713 IME327713:IMH327713 IWA327713:IWD327713 JFW327713:JFZ327713 JPS327713:JPV327713 JZO327713:JZR327713 KJK327713:KJN327713 KTG327713:KTJ327713 LDC327713:LDF327713 LMY327713:LNB327713 LWU327713:LWX327713 MGQ327713:MGT327713 MQM327713:MQP327713 NAI327713:NAL327713 NKE327713:NKH327713 NUA327713:NUD327713 ODW327713:ODZ327713 ONS327713:ONV327713 OXO327713:OXR327713 PHK327713:PHN327713 PRG327713:PRJ327713 QBC327713:QBF327713 QKY327713:QLB327713 QUU327713:QUX327713 REQ327713:RET327713 ROM327713:ROP327713 RYI327713:RYL327713 SIE327713:SIH327713 SSA327713:SSD327713 TBW327713:TBZ327713 TLS327713:TLV327713 TVO327713:TVR327713 UFK327713:UFN327713 UPG327713:UPJ327713 UZC327713:UZF327713 VIY327713:VJB327713 VSU327713:VSX327713 WCQ327713:WCT327713 WMM327713:WMP327713 WWI327713:WWL327713 AB393249:AE393249 JW393249:JZ393249 TS393249:TV393249 ADO393249:ADR393249 ANK393249:ANN393249 AXG393249:AXJ393249 BHC393249:BHF393249 BQY393249:BRB393249 CAU393249:CAX393249 CKQ393249:CKT393249 CUM393249:CUP393249 DEI393249:DEL393249 DOE393249:DOH393249 DYA393249:DYD393249 EHW393249:EHZ393249 ERS393249:ERV393249 FBO393249:FBR393249 FLK393249:FLN393249 FVG393249:FVJ393249 GFC393249:GFF393249 GOY393249:GPB393249 GYU393249:GYX393249 HIQ393249:HIT393249 HSM393249:HSP393249 ICI393249:ICL393249 IME393249:IMH393249 IWA393249:IWD393249 JFW393249:JFZ393249 JPS393249:JPV393249 JZO393249:JZR393249 KJK393249:KJN393249 KTG393249:KTJ393249 LDC393249:LDF393249 LMY393249:LNB393249 LWU393249:LWX393249 MGQ393249:MGT393249 MQM393249:MQP393249 NAI393249:NAL393249 NKE393249:NKH393249 NUA393249:NUD393249 ODW393249:ODZ393249 ONS393249:ONV393249 OXO393249:OXR393249 PHK393249:PHN393249 PRG393249:PRJ393249 QBC393249:QBF393249 QKY393249:QLB393249 QUU393249:QUX393249 REQ393249:RET393249 ROM393249:ROP393249 RYI393249:RYL393249 SIE393249:SIH393249 SSA393249:SSD393249 TBW393249:TBZ393249 TLS393249:TLV393249 TVO393249:TVR393249 UFK393249:UFN393249 UPG393249:UPJ393249 UZC393249:UZF393249 VIY393249:VJB393249 VSU393249:VSX393249 WCQ393249:WCT393249 WMM393249:WMP393249 WWI393249:WWL393249 AB458785:AE458785 JW458785:JZ458785 TS458785:TV458785 ADO458785:ADR458785 ANK458785:ANN458785 AXG458785:AXJ458785 BHC458785:BHF458785 BQY458785:BRB458785 CAU458785:CAX458785 CKQ458785:CKT458785 CUM458785:CUP458785 DEI458785:DEL458785 DOE458785:DOH458785 DYA458785:DYD458785 EHW458785:EHZ458785 ERS458785:ERV458785 FBO458785:FBR458785 FLK458785:FLN458785 FVG458785:FVJ458785 GFC458785:GFF458785 GOY458785:GPB458785 GYU458785:GYX458785 HIQ458785:HIT458785 HSM458785:HSP458785 ICI458785:ICL458785 IME458785:IMH458785 IWA458785:IWD458785 JFW458785:JFZ458785 JPS458785:JPV458785 JZO458785:JZR458785 KJK458785:KJN458785 KTG458785:KTJ458785 LDC458785:LDF458785 LMY458785:LNB458785 LWU458785:LWX458785 MGQ458785:MGT458785 MQM458785:MQP458785 NAI458785:NAL458785 NKE458785:NKH458785 NUA458785:NUD458785 ODW458785:ODZ458785 ONS458785:ONV458785 OXO458785:OXR458785 PHK458785:PHN458785 PRG458785:PRJ458785 QBC458785:QBF458785 QKY458785:QLB458785 QUU458785:QUX458785 REQ458785:RET458785 ROM458785:ROP458785 RYI458785:RYL458785 SIE458785:SIH458785 SSA458785:SSD458785 TBW458785:TBZ458785 TLS458785:TLV458785 TVO458785:TVR458785 UFK458785:UFN458785 UPG458785:UPJ458785 UZC458785:UZF458785 VIY458785:VJB458785 VSU458785:VSX458785 WCQ458785:WCT458785 WMM458785:WMP458785 WWI458785:WWL458785 AB524321:AE524321 JW524321:JZ524321 TS524321:TV524321 ADO524321:ADR524321 ANK524321:ANN524321 AXG524321:AXJ524321 BHC524321:BHF524321 BQY524321:BRB524321 CAU524321:CAX524321 CKQ524321:CKT524321 CUM524321:CUP524321 DEI524321:DEL524321 DOE524321:DOH524321 DYA524321:DYD524321 EHW524321:EHZ524321 ERS524321:ERV524321 FBO524321:FBR524321 FLK524321:FLN524321 FVG524321:FVJ524321 GFC524321:GFF524321 GOY524321:GPB524321 GYU524321:GYX524321 HIQ524321:HIT524321 HSM524321:HSP524321 ICI524321:ICL524321 IME524321:IMH524321 IWA524321:IWD524321 JFW524321:JFZ524321 JPS524321:JPV524321 JZO524321:JZR524321 KJK524321:KJN524321 KTG524321:KTJ524321 LDC524321:LDF524321 LMY524321:LNB524321 LWU524321:LWX524321 MGQ524321:MGT524321 MQM524321:MQP524321 NAI524321:NAL524321 NKE524321:NKH524321 NUA524321:NUD524321 ODW524321:ODZ524321 ONS524321:ONV524321 OXO524321:OXR524321 PHK524321:PHN524321 PRG524321:PRJ524321 QBC524321:QBF524321 QKY524321:QLB524321 QUU524321:QUX524321 REQ524321:RET524321 ROM524321:ROP524321 RYI524321:RYL524321 SIE524321:SIH524321 SSA524321:SSD524321 TBW524321:TBZ524321 TLS524321:TLV524321 TVO524321:TVR524321 UFK524321:UFN524321 UPG524321:UPJ524321 UZC524321:UZF524321 VIY524321:VJB524321 VSU524321:VSX524321 WCQ524321:WCT524321 WMM524321:WMP524321 WWI524321:WWL524321 AB589857:AE589857 JW589857:JZ589857 TS589857:TV589857 ADO589857:ADR589857 ANK589857:ANN589857 AXG589857:AXJ589857 BHC589857:BHF589857 BQY589857:BRB589857 CAU589857:CAX589857 CKQ589857:CKT589857 CUM589857:CUP589857 DEI589857:DEL589857 DOE589857:DOH589857 DYA589857:DYD589857 EHW589857:EHZ589857 ERS589857:ERV589857 FBO589857:FBR589857 FLK589857:FLN589857 FVG589857:FVJ589857 GFC589857:GFF589857 GOY589857:GPB589857 GYU589857:GYX589857 HIQ589857:HIT589857 HSM589857:HSP589857 ICI589857:ICL589857 IME589857:IMH589857 IWA589857:IWD589857 JFW589857:JFZ589857 JPS589857:JPV589857 JZO589857:JZR589857 KJK589857:KJN589857 KTG589857:KTJ589857 LDC589857:LDF589857 LMY589857:LNB589857 LWU589857:LWX589857 MGQ589857:MGT589857 MQM589857:MQP589857 NAI589857:NAL589857 NKE589857:NKH589857 NUA589857:NUD589857 ODW589857:ODZ589857 ONS589857:ONV589857 OXO589857:OXR589857 PHK589857:PHN589857 PRG589857:PRJ589857 QBC589857:QBF589857 QKY589857:QLB589857 QUU589857:QUX589857 REQ589857:RET589857 ROM589857:ROP589857 RYI589857:RYL589857 SIE589857:SIH589857 SSA589857:SSD589857 TBW589857:TBZ589857 TLS589857:TLV589857 TVO589857:TVR589857 UFK589857:UFN589857 UPG589857:UPJ589857 UZC589857:UZF589857 VIY589857:VJB589857 VSU589857:VSX589857 WCQ589857:WCT589857 WMM589857:WMP589857 WWI589857:WWL589857 AB655393:AE655393 JW655393:JZ655393 TS655393:TV655393 ADO655393:ADR655393 ANK655393:ANN655393 AXG655393:AXJ655393 BHC655393:BHF655393 BQY655393:BRB655393 CAU655393:CAX655393 CKQ655393:CKT655393 CUM655393:CUP655393 DEI655393:DEL655393 DOE655393:DOH655393 DYA655393:DYD655393 EHW655393:EHZ655393 ERS655393:ERV655393 FBO655393:FBR655393 FLK655393:FLN655393 FVG655393:FVJ655393 GFC655393:GFF655393 GOY655393:GPB655393 GYU655393:GYX655393 HIQ655393:HIT655393 HSM655393:HSP655393 ICI655393:ICL655393 IME655393:IMH655393 IWA655393:IWD655393 JFW655393:JFZ655393 JPS655393:JPV655393 JZO655393:JZR655393 KJK655393:KJN655393 KTG655393:KTJ655393 LDC655393:LDF655393 LMY655393:LNB655393 LWU655393:LWX655393 MGQ655393:MGT655393 MQM655393:MQP655393 NAI655393:NAL655393 NKE655393:NKH655393 NUA655393:NUD655393 ODW655393:ODZ655393 ONS655393:ONV655393 OXO655393:OXR655393 PHK655393:PHN655393 PRG655393:PRJ655393 QBC655393:QBF655393 QKY655393:QLB655393 QUU655393:QUX655393 REQ655393:RET655393 ROM655393:ROP655393 RYI655393:RYL655393 SIE655393:SIH655393 SSA655393:SSD655393 TBW655393:TBZ655393 TLS655393:TLV655393 TVO655393:TVR655393 UFK655393:UFN655393 UPG655393:UPJ655393 UZC655393:UZF655393 VIY655393:VJB655393 VSU655393:VSX655393 WCQ655393:WCT655393 WMM655393:WMP655393 WWI655393:WWL655393 AB720929:AE720929 JW720929:JZ720929 TS720929:TV720929 ADO720929:ADR720929 ANK720929:ANN720929 AXG720929:AXJ720929 BHC720929:BHF720929 BQY720929:BRB720929 CAU720929:CAX720929 CKQ720929:CKT720929 CUM720929:CUP720929 DEI720929:DEL720929 DOE720929:DOH720929 DYA720929:DYD720929 EHW720929:EHZ720929 ERS720929:ERV720929 FBO720929:FBR720929 FLK720929:FLN720929 FVG720929:FVJ720929 GFC720929:GFF720929 GOY720929:GPB720929 GYU720929:GYX720929 HIQ720929:HIT720929 HSM720929:HSP720929 ICI720929:ICL720929 IME720929:IMH720929 IWA720929:IWD720929 JFW720929:JFZ720929 JPS720929:JPV720929 JZO720929:JZR720929 KJK720929:KJN720929 KTG720929:KTJ720929 LDC720929:LDF720929 LMY720929:LNB720929 LWU720929:LWX720929 MGQ720929:MGT720929 MQM720929:MQP720929 NAI720929:NAL720929 NKE720929:NKH720929 NUA720929:NUD720929 ODW720929:ODZ720929 ONS720929:ONV720929 OXO720929:OXR720929 PHK720929:PHN720929 PRG720929:PRJ720929 QBC720929:QBF720929 QKY720929:QLB720929 QUU720929:QUX720929 REQ720929:RET720929 ROM720929:ROP720929 RYI720929:RYL720929 SIE720929:SIH720929 SSA720929:SSD720929 TBW720929:TBZ720929 TLS720929:TLV720929 TVO720929:TVR720929 UFK720929:UFN720929 UPG720929:UPJ720929 UZC720929:UZF720929 VIY720929:VJB720929 VSU720929:VSX720929 WCQ720929:WCT720929 WMM720929:WMP720929 WWI720929:WWL720929 AB786465:AE786465 JW786465:JZ786465 TS786465:TV786465 ADO786465:ADR786465 ANK786465:ANN786465 AXG786465:AXJ786465 BHC786465:BHF786465 BQY786465:BRB786465 CAU786465:CAX786465 CKQ786465:CKT786465 CUM786465:CUP786465 DEI786465:DEL786465 DOE786465:DOH786465 DYA786465:DYD786465 EHW786465:EHZ786465 ERS786465:ERV786465 FBO786465:FBR786465 FLK786465:FLN786465 FVG786465:FVJ786465 GFC786465:GFF786465 GOY786465:GPB786465 GYU786465:GYX786465 HIQ786465:HIT786465 HSM786465:HSP786465 ICI786465:ICL786465 IME786465:IMH786465 IWA786465:IWD786465 JFW786465:JFZ786465 JPS786465:JPV786465 JZO786465:JZR786465 KJK786465:KJN786465 KTG786465:KTJ786465 LDC786465:LDF786465 LMY786465:LNB786465 LWU786465:LWX786465 MGQ786465:MGT786465 MQM786465:MQP786465 NAI786465:NAL786465 NKE786465:NKH786465 NUA786465:NUD786465 ODW786465:ODZ786465 ONS786465:ONV786465 OXO786465:OXR786465 PHK786465:PHN786465 PRG786465:PRJ786465 QBC786465:QBF786465 QKY786465:QLB786465 QUU786465:QUX786465 REQ786465:RET786465 ROM786465:ROP786465 RYI786465:RYL786465 SIE786465:SIH786465 SSA786465:SSD786465 TBW786465:TBZ786465 TLS786465:TLV786465 TVO786465:TVR786465 UFK786465:UFN786465 UPG786465:UPJ786465 UZC786465:UZF786465 VIY786465:VJB786465 VSU786465:VSX786465 WCQ786465:WCT786465 WMM786465:WMP786465 WWI786465:WWL786465 AB852001:AE852001 JW852001:JZ852001 TS852001:TV852001 ADO852001:ADR852001 ANK852001:ANN852001 AXG852001:AXJ852001 BHC852001:BHF852001 BQY852001:BRB852001 CAU852001:CAX852001 CKQ852001:CKT852001 CUM852001:CUP852001 DEI852001:DEL852001 DOE852001:DOH852001 DYA852001:DYD852001 EHW852001:EHZ852001 ERS852001:ERV852001 FBO852001:FBR852001 FLK852001:FLN852001 FVG852001:FVJ852001 GFC852001:GFF852001 GOY852001:GPB852001 GYU852001:GYX852001 HIQ852001:HIT852001 HSM852001:HSP852001 ICI852001:ICL852001 IME852001:IMH852001 IWA852001:IWD852001 JFW852001:JFZ852001 JPS852001:JPV852001 JZO852001:JZR852001 KJK852001:KJN852001 KTG852001:KTJ852001 LDC852001:LDF852001 LMY852001:LNB852001 LWU852001:LWX852001 MGQ852001:MGT852001 MQM852001:MQP852001 NAI852001:NAL852001 NKE852001:NKH852001 NUA852001:NUD852001 ODW852001:ODZ852001 ONS852001:ONV852001 OXO852001:OXR852001 PHK852001:PHN852001 PRG852001:PRJ852001 QBC852001:QBF852001 QKY852001:QLB852001 QUU852001:QUX852001 REQ852001:RET852001 ROM852001:ROP852001 RYI852001:RYL852001 SIE852001:SIH852001 SSA852001:SSD852001 TBW852001:TBZ852001 TLS852001:TLV852001 TVO852001:TVR852001 UFK852001:UFN852001 UPG852001:UPJ852001 UZC852001:UZF852001 VIY852001:VJB852001 VSU852001:VSX852001 WCQ852001:WCT852001 WMM852001:WMP852001 WWI852001:WWL852001 AB917537:AE917537 JW917537:JZ917537 TS917537:TV917537 ADO917537:ADR917537 ANK917537:ANN917537 AXG917537:AXJ917537 BHC917537:BHF917537 BQY917537:BRB917537 CAU917537:CAX917537 CKQ917537:CKT917537 CUM917537:CUP917537 DEI917537:DEL917537 DOE917537:DOH917537 DYA917537:DYD917537 EHW917537:EHZ917537 ERS917537:ERV917537 FBO917537:FBR917537 FLK917537:FLN917537 FVG917537:FVJ917537 GFC917537:GFF917537 GOY917537:GPB917537 GYU917537:GYX917537 HIQ917537:HIT917537 HSM917537:HSP917537 ICI917537:ICL917537 IME917537:IMH917537 IWA917537:IWD917537 JFW917537:JFZ917537 JPS917537:JPV917537 JZO917537:JZR917537 KJK917537:KJN917537 KTG917537:KTJ917537 LDC917537:LDF917537 LMY917537:LNB917537 LWU917537:LWX917537 MGQ917537:MGT917537 MQM917537:MQP917537 NAI917537:NAL917537 NKE917537:NKH917537 NUA917537:NUD917537 ODW917537:ODZ917537 ONS917537:ONV917537 OXO917537:OXR917537 PHK917537:PHN917537 PRG917537:PRJ917537 QBC917537:QBF917537 QKY917537:QLB917537 QUU917537:QUX917537 REQ917537:RET917537 ROM917537:ROP917537 RYI917537:RYL917537 SIE917537:SIH917537 SSA917537:SSD917537 TBW917537:TBZ917537 TLS917537:TLV917537 TVO917537:TVR917537 UFK917537:UFN917537 UPG917537:UPJ917537 UZC917537:UZF917537 VIY917537:VJB917537 VSU917537:VSX917537 WCQ917537:WCT917537 WMM917537:WMP917537 WWI917537:WWL917537 AB983073:AE983073 JW983073:JZ983073 TS983073:TV983073 ADO983073:ADR983073 ANK983073:ANN983073 AXG983073:AXJ983073 BHC983073:BHF983073 BQY983073:BRB983073 CAU983073:CAX983073 CKQ983073:CKT983073 CUM983073:CUP983073 DEI983073:DEL983073 DOE983073:DOH983073 DYA983073:DYD983073 EHW983073:EHZ983073 ERS983073:ERV983073 FBO983073:FBR983073 FLK983073:FLN983073 FVG983073:FVJ983073 GFC983073:GFF983073 GOY983073:GPB983073 GYU983073:GYX983073 HIQ983073:HIT983073 HSM983073:HSP983073 ICI983073:ICL983073 IME983073:IMH983073 IWA983073:IWD983073 JFW983073:JFZ983073 JPS983073:JPV983073 JZO983073:JZR983073 KJK983073:KJN983073 KTG983073:KTJ983073 LDC983073:LDF983073 LMY983073:LNB983073 LWU983073:LWX983073 MGQ983073:MGT983073 MQM983073:MQP983073 NAI983073:NAL983073 NKE983073:NKH983073 NUA983073:NUD983073 ODW983073:ODZ983073 ONS983073:ONV983073 OXO983073:OXR983073 PHK983073:PHN983073 PRG983073:PRJ983073 QBC983073:QBF983073 QKY983073:QLB983073 QUU983073:QUX983073 REQ983073:RET983073 ROM983073:ROP983073 RYI983073:RYL983073 SIE983073:SIH983073 SSA983073:SSD983073 TBW983073:TBZ983073 TLS983073:TLV983073 TVO983073:TVR983073 UFK983073:UFN983073 UPG983073:UPJ983073 UZC983073:UZF983073 VIY983073:VJB983073 VSU983073:VSX983073 WCQ983073:WCT983073 WMM983073:WMP983073 WWI983073:WWL983073 WCQ983121:WCT983121 AB65595:AE65595 JW65595:JZ65595 TS65595:TV65595 ADO65595:ADR65595 ANK65595:ANN65595 AXG65595:AXJ65595 BHC65595:BHF65595 BQY65595:BRB65595 CAU65595:CAX65595 CKQ65595:CKT65595 CUM65595:CUP65595 DEI65595:DEL65595 DOE65595:DOH65595 DYA65595:DYD65595 EHW65595:EHZ65595 ERS65595:ERV65595 FBO65595:FBR65595 FLK65595:FLN65595 FVG65595:FVJ65595 GFC65595:GFF65595 GOY65595:GPB65595 GYU65595:GYX65595 HIQ65595:HIT65595 HSM65595:HSP65595 ICI65595:ICL65595 IME65595:IMH65595 IWA65595:IWD65595 JFW65595:JFZ65595 JPS65595:JPV65595 JZO65595:JZR65595 KJK65595:KJN65595 KTG65595:KTJ65595 LDC65595:LDF65595 LMY65595:LNB65595 LWU65595:LWX65595 MGQ65595:MGT65595 MQM65595:MQP65595 NAI65595:NAL65595 NKE65595:NKH65595 NUA65595:NUD65595 ODW65595:ODZ65595 ONS65595:ONV65595 OXO65595:OXR65595 PHK65595:PHN65595 PRG65595:PRJ65595 QBC65595:QBF65595 QKY65595:QLB65595 QUU65595:QUX65595 REQ65595:RET65595 ROM65595:ROP65595 RYI65595:RYL65595 SIE65595:SIH65595 SSA65595:SSD65595 TBW65595:TBZ65595 TLS65595:TLV65595 TVO65595:TVR65595 UFK65595:UFN65595 UPG65595:UPJ65595 UZC65595:UZF65595 VIY65595:VJB65595 VSU65595:VSX65595 WCQ65595:WCT65595 WMM65595:WMP65595 WWI65595:WWL65595 AB131131:AE131131 JW131131:JZ131131 TS131131:TV131131 ADO131131:ADR131131 ANK131131:ANN131131 AXG131131:AXJ131131 BHC131131:BHF131131 BQY131131:BRB131131 CAU131131:CAX131131 CKQ131131:CKT131131 CUM131131:CUP131131 DEI131131:DEL131131 DOE131131:DOH131131 DYA131131:DYD131131 EHW131131:EHZ131131 ERS131131:ERV131131 FBO131131:FBR131131 FLK131131:FLN131131 FVG131131:FVJ131131 GFC131131:GFF131131 GOY131131:GPB131131 GYU131131:GYX131131 HIQ131131:HIT131131 HSM131131:HSP131131 ICI131131:ICL131131 IME131131:IMH131131 IWA131131:IWD131131 JFW131131:JFZ131131 JPS131131:JPV131131 JZO131131:JZR131131 KJK131131:KJN131131 KTG131131:KTJ131131 LDC131131:LDF131131 LMY131131:LNB131131 LWU131131:LWX131131 MGQ131131:MGT131131 MQM131131:MQP131131 NAI131131:NAL131131 NKE131131:NKH131131 NUA131131:NUD131131 ODW131131:ODZ131131 ONS131131:ONV131131 OXO131131:OXR131131 PHK131131:PHN131131 PRG131131:PRJ131131 QBC131131:QBF131131 QKY131131:QLB131131 QUU131131:QUX131131 REQ131131:RET131131 ROM131131:ROP131131 RYI131131:RYL131131 SIE131131:SIH131131 SSA131131:SSD131131 TBW131131:TBZ131131 TLS131131:TLV131131 TVO131131:TVR131131 UFK131131:UFN131131 UPG131131:UPJ131131 UZC131131:UZF131131 VIY131131:VJB131131 VSU131131:VSX131131 WCQ131131:WCT131131 WMM131131:WMP131131 WWI131131:WWL131131 AB196667:AE196667 JW196667:JZ196667 TS196667:TV196667 ADO196667:ADR196667 ANK196667:ANN196667 AXG196667:AXJ196667 BHC196667:BHF196667 BQY196667:BRB196667 CAU196667:CAX196667 CKQ196667:CKT196667 CUM196667:CUP196667 DEI196667:DEL196667 DOE196667:DOH196667 DYA196667:DYD196667 EHW196667:EHZ196667 ERS196667:ERV196667 FBO196667:FBR196667 FLK196667:FLN196667 FVG196667:FVJ196667 GFC196667:GFF196667 GOY196667:GPB196667 GYU196667:GYX196667 HIQ196667:HIT196667 HSM196667:HSP196667 ICI196667:ICL196667 IME196667:IMH196667 IWA196667:IWD196667 JFW196667:JFZ196667 JPS196667:JPV196667 JZO196667:JZR196667 KJK196667:KJN196667 KTG196667:KTJ196667 LDC196667:LDF196667 LMY196667:LNB196667 LWU196667:LWX196667 MGQ196667:MGT196667 MQM196667:MQP196667 NAI196667:NAL196667 NKE196667:NKH196667 NUA196667:NUD196667 ODW196667:ODZ196667 ONS196667:ONV196667 OXO196667:OXR196667 PHK196667:PHN196667 PRG196667:PRJ196667 QBC196667:QBF196667 QKY196667:QLB196667 QUU196667:QUX196667 REQ196667:RET196667 ROM196667:ROP196667 RYI196667:RYL196667 SIE196667:SIH196667 SSA196667:SSD196667 TBW196667:TBZ196667 TLS196667:TLV196667 TVO196667:TVR196667 UFK196667:UFN196667 UPG196667:UPJ196667 UZC196667:UZF196667 VIY196667:VJB196667 VSU196667:VSX196667 WCQ196667:WCT196667 WMM196667:WMP196667 WWI196667:WWL196667 AB262203:AE262203 JW262203:JZ262203 TS262203:TV262203 ADO262203:ADR262203 ANK262203:ANN262203 AXG262203:AXJ262203 BHC262203:BHF262203 BQY262203:BRB262203 CAU262203:CAX262203 CKQ262203:CKT262203 CUM262203:CUP262203 DEI262203:DEL262203 DOE262203:DOH262203 DYA262203:DYD262203 EHW262203:EHZ262203 ERS262203:ERV262203 FBO262203:FBR262203 FLK262203:FLN262203 FVG262203:FVJ262203 GFC262203:GFF262203 GOY262203:GPB262203 GYU262203:GYX262203 HIQ262203:HIT262203 HSM262203:HSP262203 ICI262203:ICL262203 IME262203:IMH262203 IWA262203:IWD262203 JFW262203:JFZ262203 JPS262203:JPV262203 JZO262203:JZR262203 KJK262203:KJN262203 KTG262203:KTJ262203 LDC262203:LDF262203 LMY262203:LNB262203 LWU262203:LWX262203 MGQ262203:MGT262203 MQM262203:MQP262203 NAI262203:NAL262203 NKE262203:NKH262203 NUA262203:NUD262203 ODW262203:ODZ262203 ONS262203:ONV262203 OXO262203:OXR262203 PHK262203:PHN262203 PRG262203:PRJ262203 QBC262203:QBF262203 QKY262203:QLB262203 QUU262203:QUX262203 REQ262203:RET262203 ROM262203:ROP262203 RYI262203:RYL262203 SIE262203:SIH262203 SSA262203:SSD262203 TBW262203:TBZ262203 TLS262203:TLV262203 TVO262203:TVR262203 UFK262203:UFN262203 UPG262203:UPJ262203 UZC262203:UZF262203 VIY262203:VJB262203 VSU262203:VSX262203 WCQ262203:WCT262203 WMM262203:WMP262203 WWI262203:WWL262203 AB327739:AE327739 JW327739:JZ327739 TS327739:TV327739 ADO327739:ADR327739 ANK327739:ANN327739 AXG327739:AXJ327739 BHC327739:BHF327739 BQY327739:BRB327739 CAU327739:CAX327739 CKQ327739:CKT327739 CUM327739:CUP327739 DEI327739:DEL327739 DOE327739:DOH327739 DYA327739:DYD327739 EHW327739:EHZ327739 ERS327739:ERV327739 FBO327739:FBR327739 FLK327739:FLN327739 FVG327739:FVJ327739 GFC327739:GFF327739 GOY327739:GPB327739 GYU327739:GYX327739 HIQ327739:HIT327739 HSM327739:HSP327739 ICI327739:ICL327739 IME327739:IMH327739 IWA327739:IWD327739 JFW327739:JFZ327739 JPS327739:JPV327739 JZO327739:JZR327739 KJK327739:KJN327739 KTG327739:KTJ327739 LDC327739:LDF327739 LMY327739:LNB327739 LWU327739:LWX327739 MGQ327739:MGT327739 MQM327739:MQP327739 NAI327739:NAL327739 NKE327739:NKH327739 NUA327739:NUD327739 ODW327739:ODZ327739 ONS327739:ONV327739 OXO327739:OXR327739 PHK327739:PHN327739 PRG327739:PRJ327739 QBC327739:QBF327739 QKY327739:QLB327739 QUU327739:QUX327739 REQ327739:RET327739 ROM327739:ROP327739 RYI327739:RYL327739 SIE327739:SIH327739 SSA327739:SSD327739 TBW327739:TBZ327739 TLS327739:TLV327739 TVO327739:TVR327739 UFK327739:UFN327739 UPG327739:UPJ327739 UZC327739:UZF327739 VIY327739:VJB327739 VSU327739:VSX327739 WCQ327739:WCT327739 WMM327739:WMP327739 WWI327739:WWL327739 AB393275:AE393275 JW393275:JZ393275 TS393275:TV393275 ADO393275:ADR393275 ANK393275:ANN393275 AXG393275:AXJ393275 BHC393275:BHF393275 BQY393275:BRB393275 CAU393275:CAX393275 CKQ393275:CKT393275 CUM393275:CUP393275 DEI393275:DEL393275 DOE393275:DOH393275 DYA393275:DYD393275 EHW393275:EHZ393275 ERS393275:ERV393275 FBO393275:FBR393275 FLK393275:FLN393275 FVG393275:FVJ393275 GFC393275:GFF393275 GOY393275:GPB393275 GYU393275:GYX393275 HIQ393275:HIT393275 HSM393275:HSP393275 ICI393275:ICL393275 IME393275:IMH393275 IWA393275:IWD393275 JFW393275:JFZ393275 JPS393275:JPV393275 JZO393275:JZR393275 KJK393275:KJN393275 KTG393275:KTJ393275 LDC393275:LDF393275 LMY393275:LNB393275 LWU393275:LWX393275 MGQ393275:MGT393275 MQM393275:MQP393275 NAI393275:NAL393275 NKE393275:NKH393275 NUA393275:NUD393275 ODW393275:ODZ393275 ONS393275:ONV393275 OXO393275:OXR393275 PHK393275:PHN393275 PRG393275:PRJ393275 QBC393275:QBF393275 QKY393275:QLB393275 QUU393275:QUX393275 REQ393275:RET393275 ROM393275:ROP393275 RYI393275:RYL393275 SIE393275:SIH393275 SSA393275:SSD393275 TBW393275:TBZ393275 TLS393275:TLV393275 TVO393275:TVR393275 UFK393275:UFN393275 UPG393275:UPJ393275 UZC393275:UZF393275 VIY393275:VJB393275 VSU393275:VSX393275 WCQ393275:WCT393275 WMM393275:WMP393275 WWI393275:WWL393275 AB458811:AE458811 JW458811:JZ458811 TS458811:TV458811 ADO458811:ADR458811 ANK458811:ANN458811 AXG458811:AXJ458811 BHC458811:BHF458811 BQY458811:BRB458811 CAU458811:CAX458811 CKQ458811:CKT458811 CUM458811:CUP458811 DEI458811:DEL458811 DOE458811:DOH458811 DYA458811:DYD458811 EHW458811:EHZ458811 ERS458811:ERV458811 FBO458811:FBR458811 FLK458811:FLN458811 FVG458811:FVJ458811 GFC458811:GFF458811 GOY458811:GPB458811 GYU458811:GYX458811 HIQ458811:HIT458811 HSM458811:HSP458811 ICI458811:ICL458811 IME458811:IMH458811 IWA458811:IWD458811 JFW458811:JFZ458811 JPS458811:JPV458811 JZO458811:JZR458811 KJK458811:KJN458811 KTG458811:KTJ458811 LDC458811:LDF458811 LMY458811:LNB458811 LWU458811:LWX458811 MGQ458811:MGT458811 MQM458811:MQP458811 NAI458811:NAL458811 NKE458811:NKH458811 NUA458811:NUD458811 ODW458811:ODZ458811 ONS458811:ONV458811 OXO458811:OXR458811 PHK458811:PHN458811 PRG458811:PRJ458811 QBC458811:QBF458811 QKY458811:QLB458811 QUU458811:QUX458811 REQ458811:RET458811 ROM458811:ROP458811 RYI458811:RYL458811 SIE458811:SIH458811 SSA458811:SSD458811 TBW458811:TBZ458811 TLS458811:TLV458811 TVO458811:TVR458811 UFK458811:UFN458811 UPG458811:UPJ458811 UZC458811:UZF458811 VIY458811:VJB458811 VSU458811:VSX458811 WCQ458811:WCT458811 WMM458811:WMP458811 WWI458811:WWL458811 AB524347:AE524347 JW524347:JZ524347 TS524347:TV524347 ADO524347:ADR524347 ANK524347:ANN524347 AXG524347:AXJ524347 BHC524347:BHF524347 BQY524347:BRB524347 CAU524347:CAX524347 CKQ524347:CKT524347 CUM524347:CUP524347 DEI524347:DEL524347 DOE524347:DOH524347 DYA524347:DYD524347 EHW524347:EHZ524347 ERS524347:ERV524347 FBO524347:FBR524347 FLK524347:FLN524347 FVG524347:FVJ524347 GFC524347:GFF524347 GOY524347:GPB524347 GYU524347:GYX524347 HIQ524347:HIT524347 HSM524347:HSP524347 ICI524347:ICL524347 IME524347:IMH524347 IWA524347:IWD524347 JFW524347:JFZ524347 JPS524347:JPV524347 JZO524347:JZR524347 KJK524347:KJN524347 KTG524347:KTJ524347 LDC524347:LDF524347 LMY524347:LNB524347 LWU524347:LWX524347 MGQ524347:MGT524347 MQM524347:MQP524347 NAI524347:NAL524347 NKE524347:NKH524347 NUA524347:NUD524347 ODW524347:ODZ524347 ONS524347:ONV524347 OXO524347:OXR524347 PHK524347:PHN524347 PRG524347:PRJ524347 QBC524347:QBF524347 QKY524347:QLB524347 QUU524347:QUX524347 REQ524347:RET524347 ROM524347:ROP524347 RYI524347:RYL524347 SIE524347:SIH524347 SSA524347:SSD524347 TBW524347:TBZ524347 TLS524347:TLV524347 TVO524347:TVR524347 UFK524347:UFN524347 UPG524347:UPJ524347 UZC524347:UZF524347 VIY524347:VJB524347 VSU524347:VSX524347 WCQ524347:WCT524347 WMM524347:WMP524347 WWI524347:WWL524347 AB589883:AE589883 JW589883:JZ589883 TS589883:TV589883 ADO589883:ADR589883 ANK589883:ANN589883 AXG589883:AXJ589883 BHC589883:BHF589883 BQY589883:BRB589883 CAU589883:CAX589883 CKQ589883:CKT589883 CUM589883:CUP589883 DEI589883:DEL589883 DOE589883:DOH589883 DYA589883:DYD589883 EHW589883:EHZ589883 ERS589883:ERV589883 FBO589883:FBR589883 FLK589883:FLN589883 FVG589883:FVJ589883 GFC589883:GFF589883 GOY589883:GPB589883 GYU589883:GYX589883 HIQ589883:HIT589883 HSM589883:HSP589883 ICI589883:ICL589883 IME589883:IMH589883 IWA589883:IWD589883 JFW589883:JFZ589883 JPS589883:JPV589883 JZO589883:JZR589883 KJK589883:KJN589883 KTG589883:KTJ589883 LDC589883:LDF589883 LMY589883:LNB589883 LWU589883:LWX589883 MGQ589883:MGT589883 MQM589883:MQP589883 NAI589883:NAL589883 NKE589883:NKH589883 NUA589883:NUD589883 ODW589883:ODZ589883 ONS589883:ONV589883 OXO589883:OXR589883 PHK589883:PHN589883 PRG589883:PRJ589883 QBC589883:QBF589883 QKY589883:QLB589883 QUU589883:QUX589883 REQ589883:RET589883 ROM589883:ROP589883 RYI589883:RYL589883 SIE589883:SIH589883 SSA589883:SSD589883 TBW589883:TBZ589883 TLS589883:TLV589883 TVO589883:TVR589883 UFK589883:UFN589883 UPG589883:UPJ589883 UZC589883:UZF589883 VIY589883:VJB589883 VSU589883:VSX589883 WCQ589883:WCT589883 WMM589883:WMP589883 WWI589883:WWL589883 AB655419:AE655419 JW655419:JZ655419 TS655419:TV655419 ADO655419:ADR655419 ANK655419:ANN655419 AXG655419:AXJ655419 BHC655419:BHF655419 BQY655419:BRB655419 CAU655419:CAX655419 CKQ655419:CKT655419 CUM655419:CUP655419 DEI655419:DEL655419 DOE655419:DOH655419 DYA655419:DYD655419 EHW655419:EHZ655419 ERS655419:ERV655419 FBO655419:FBR655419 FLK655419:FLN655419 FVG655419:FVJ655419 GFC655419:GFF655419 GOY655419:GPB655419 GYU655419:GYX655419 HIQ655419:HIT655419 HSM655419:HSP655419 ICI655419:ICL655419 IME655419:IMH655419 IWA655419:IWD655419 JFW655419:JFZ655419 JPS655419:JPV655419 JZO655419:JZR655419 KJK655419:KJN655419 KTG655419:KTJ655419 LDC655419:LDF655419 LMY655419:LNB655419 LWU655419:LWX655419 MGQ655419:MGT655419 MQM655419:MQP655419 NAI655419:NAL655419 NKE655419:NKH655419 NUA655419:NUD655419 ODW655419:ODZ655419 ONS655419:ONV655419 OXO655419:OXR655419 PHK655419:PHN655419 PRG655419:PRJ655419 QBC655419:QBF655419 QKY655419:QLB655419 QUU655419:QUX655419 REQ655419:RET655419 ROM655419:ROP655419 RYI655419:RYL655419 SIE655419:SIH655419 SSA655419:SSD655419 TBW655419:TBZ655419 TLS655419:TLV655419 TVO655419:TVR655419 UFK655419:UFN655419 UPG655419:UPJ655419 UZC655419:UZF655419 VIY655419:VJB655419 VSU655419:VSX655419 WCQ655419:WCT655419 WMM655419:WMP655419 WWI655419:WWL655419 AB720955:AE720955 JW720955:JZ720955 TS720955:TV720955 ADO720955:ADR720955 ANK720955:ANN720955 AXG720955:AXJ720955 BHC720955:BHF720955 BQY720955:BRB720955 CAU720955:CAX720955 CKQ720955:CKT720955 CUM720955:CUP720955 DEI720955:DEL720955 DOE720955:DOH720955 DYA720955:DYD720955 EHW720955:EHZ720955 ERS720955:ERV720955 FBO720955:FBR720955 FLK720955:FLN720955 FVG720955:FVJ720955 GFC720955:GFF720955 GOY720955:GPB720955 GYU720955:GYX720955 HIQ720955:HIT720955 HSM720955:HSP720955 ICI720955:ICL720955 IME720955:IMH720955 IWA720955:IWD720955 JFW720955:JFZ720955 JPS720955:JPV720955 JZO720955:JZR720955 KJK720955:KJN720955 KTG720955:KTJ720955 LDC720955:LDF720955 LMY720955:LNB720955 LWU720955:LWX720955 MGQ720955:MGT720955 MQM720955:MQP720955 NAI720955:NAL720955 NKE720955:NKH720955 NUA720955:NUD720955 ODW720955:ODZ720955 ONS720955:ONV720955 OXO720955:OXR720955 PHK720955:PHN720955 PRG720955:PRJ720955 QBC720955:QBF720955 QKY720955:QLB720955 QUU720955:QUX720955 REQ720955:RET720955 ROM720955:ROP720955 RYI720955:RYL720955 SIE720955:SIH720955 SSA720955:SSD720955 TBW720955:TBZ720955 TLS720955:TLV720955 TVO720955:TVR720955 UFK720955:UFN720955 UPG720955:UPJ720955 UZC720955:UZF720955 VIY720955:VJB720955 VSU720955:VSX720955 WCQ720955:WCT720955 WMM720955:WMP720955 WWI720955:WWL720955 AB786491:AE786491 JW786491:JZ786491 TS786491:TV786491 ADO786491:ADR786491 ANK786491:ANN786491 AXG786491:AXJ786491 BHC786491:BHF786491 BQY786491:BRB786491 CAU786491:CAX786491 CKQ786491:CKT786491 CUM786491:CUP786491 DEI786491:DEL786491 DOE786491:DOH786491 DYA786491:DYD786491 EHW786491:EHZ786491 ERS786491:ERV786491 FBO786491:FBR786491 FLK786491:FLN786491 FVG786491:FVJ786491 GFC786491:GFF786491 GOY786491:GPB786491 GYU786491:GYX786491 HIQ786491:HIT786491 HSM786491:HSP786491 ICI786491:ICL786491 IME786491:IMH786491 IWA786491:IWD786491 JFW786491:JFZ786491 JPS786491:JPV786491 JZO786491:JZR786491 KJK786491:KJN786491 KTG786491:KTJ786491 LDC786491:LDF786491 LMY786491:LNB786491 LWU786491:LWX786491 MGQ786491:MGT786491 MQM786491:MQP786491 NAI786491:NAL786491 NKE786491:NKH786491 NUA786491:NUD786491 ODW786491:ODZ786491 ONS786491:ONV786491 OXO786491:OXR786491 PHK786491:PHN786491 PRG786491:PRJ786491 QBC786491:QBF786491 QKY786491:QLB786491 QUU786491:QUX786491 REQ786491:RET786491 ROM786491:ROP786491 RYI786491:RYL786491 SIE786491:SIH786491 SSA786491:SSD786491 TBW786491:TBZ786491 TLS786491:TLV786491 TVO786491:TVR786491 UFK786491:UFN786491 UPG786491:UPJ786491 UZC786491:UZF786491 VIY786491:VJB786491 VSU786491:VSX786491 WCQ786491:WCT786491 WMM786491:WMP786491 WWI786491:WWL786491 AB852027:AE852027 JW852027:JZ852027 TS852027:TV852027 ADO852027:ADR852027 ANK852027:ANN852027 AXG852027:AXJ852027 BHC852027:BHF852027 BQY852027:BRB852027 CAU852027:CAX852027 CKQ852027:CKT852027 CUM852027:CUP852027 DEI852027:DEL852027 DOE852027:DOH852027 DYA852027:DYD852027 EHW852027:EHZ852027 ERS852027:ERV852027 FBO852027:FBR852027 FLK852027:FLN852027 FVG852027:FVJ852027 GFC852027:GFF852027 GOY852027:GPB852027 GYU852027:GYX852027 HIQ852027:HIT852027 HSM852027:HSP852027 ICI852027:ICL852027 IME852027:IMH852027 IWA852027:IWD852027 JFW852027:JFZ852027 JPS852027:JPV852027 JZO852027:JZR852027 KJK852027:KJN852027 KTG852027:KTJ852027 LDC852027:LDF852027 LMY852027:LNB852027 LWU852027:LWX852027 MGQ852027:MGT852027 MQM852027:MQP852027 NAI852027:NAL852027 NKE852027:NKH852027 NUA852027:NUD852027 ODW852027:ODZ852027 ONS852027:ONV852027 OXO852027:OXR852027 PHK852027:PHN852027 PRG852027:PRJ852027 QBC852027:QBF852027 QKY852027:QLB852027 QUU852027:QUX852027 REQ852027:RET852027 ROM852027:ROP852027 RYI852027:RYL852027 SIE852027:SIH852027 SSA852027:SSD852027 TBW852027:TBZ852027 TLS852027:TLV852027 TVO852027:TVR852027 UFK852027:UFN852027 UPG852027:UPJ852027 UZC852027:UZF852027 VIY852027:VJB852027 VSU852027:VSX852027 WCQ852027:WCT852027 WMM852027:WMP852027 WWI852027:WWL852027 AB917563:AE917563 JW917563:JZ917563 TS917563:TV917563 ADO917563:ADR917563 ANK917563:ANN917563 AXG917563:AXJ917563 BHC917563:BHF917563 BQY917563:BRB917563 CAU917563:CAX917563 CKQ917563:CKT917563 CUM917563:CUP917563 DEI917563:DEL917563 DOE917563:DOH917563 DYA917563:DYD917563 EHW917563:EHZ917563 ERS917563:ERV917563 FBO917563:FBR917563 FLK917563:FLN917563 FVG917563:FVJ917563 GFC917563:GFF917563 GOY917563:GPB917563 GYU917563:GYX917563 HIQ917563:HIT917563 HSM917563:HSP917563 ICI917563:ICL917563 IME917563:IMH917563 IWA917563:IWD917563 JFW917563:JFZ917563 JPS917563:JPV917563 JZO917563:JZR917563 KJK917563:KJN917563 KTG917563:KTJ917563 LDC917563:LDF917563 LMY917563:LNB917563 LWU917563:LWX917563 MGQ917563:MGT917563 MQM917563:MQP917563 NAI917563:NAL917563 NKE917563:NKH917563 NUA917563:NUD917563 ODW917563:ODZ917563 ONS917563:ONV917563 OXO917563:OXR917563 PHK917563:PHN917563 PRG917563:PRJ917563 QBC917563:QBF917563 QKY917563:QLB917563 QUU917563:QUX917563 REQ917563:RET917563 ROM917563:ROP917563 RYI917563:RYL917563 SIE917563:SIH917563 SSA917563:SSD917563 TBW917563:TBZ917563 TLS917563:TLV917563 TVO917563:TVR917563 UFK917563:UFN917563 UPG917563:UPJ917563 UZC917563:UZF917563 VIY917563:VJB917563 VSU917563:VSX917563 WCQ917563:WCT917563 WMM917563:WMP917563 WWI917563:WWL917563 AB983099:AE983099 JW983099:JZ983099 TS983099:TV983099 ADO983099:ADR983099 ANK983099:ANN983099 AXG983099:AXJ983099 BHC983099:BHF983099 BQY983099:BRB983099 CAU983099:CAX983099 CKQ983099:CKT983099 CUM983099:CUP983099 DEI983099:DEL983099 DOE983099:DOH983099 DYA983099:DYD983099 EHW983099:EHZ983099 ERS983099:ERV983099 FBO983099:FBR983099 FLK983099:FLN983099 FVG983099:FVJ983099 GFC983099:GFF983099 GOY983099:GPB983099 GYU983099:GYX983099 HIQ983099:HIT983099 HSM983099:HSP983099 ICI983099:ICL983099 IME983099:IMH983099 IWA983099:IWD983099 JFW983099:JFZ983099 JPS983099:JPV983099 JZO983099:JZR983099 KJK983099:KJN983099 KTG983099:KTJ983099 LDC983099:LDF983099 LMY983099:LNB983099 LWU983099:LWX983099 MGQ983099:MGT983099 MQM983099:MQP983099 NAI983099:NAL983099 NKE983099:NKH983099 NUA983099:NUD983099 ODW983099:ODZ983099 ONS983099:ONV983099 OXO983099:OXR983099 PHK983099:PHN983099 PRG983099:PRJ983099 QBC983099:QBF983099 QKY983099:QLB983099 QUU983099:QUX983099 REQ983099:RET983099 ROM983099:ROP983099 RYI983099:RYL983099 SIE983099:SIH983099 SSA983099:SSD983099 TBW983099:TBZ983099 TLS983099:TLV983099 TVO983099:TVR983099 UFK983099:UFN983099 UPG983099:UPJ983099 UZC983099:UZF983099 VIY983099:VJB983099 VSU983099:VSX983099 WCQ983099:WCT983099 WMM983099:WMP983099 WWI983099:WWL983099 WMM983121:WMP983121 AB65608:AE65608 JW65608:JZ65608 TS65608:TV65608 ADO65608:ADR65608 ANK65608:ANN65608 AXG65608:AXJ65608 BHC65608:BHF65608 BQY65608:BRB65608 CAU65608:CAX65608 CKQ65608:CKT65608 CUM65608:CUP65608 DEI65608:DEL65608 DOE65608:DOH65608 DYA65608:DYD65608 EHW65608:EHZ65608 ERS65608:ERV65608 FBO65608:FBR65608 FLK65608:FLN65608 FVG65608:FVJ65608 GFC65608:GFF65608 GOY65608:GPB65608 GYU65608:GYX65608 HIQ65608:HIT65608 HSM65608:HSP65608 ICI65608:ICL65608 IME65608:IMH65608 IWA65608:IWD65608 JFW65608:JFZ65608 JPS65608:JPV65608 JZO65608:JZR65608 KJK65608:KJN65608 KTG65608:KTJ65608 LDC65608:LDF65608 LMY65608:LNB65608 LWU65608:LWX65608 MGQ65608:MGT65608 MQM65608:MQP65608 NAI65608:NAL65608 NKE65608:NKH65608 NUA65608:NUD65608 ODW65608:ODZ65608 ONS65608:ONV65608 OXO65608:OXR65608 PHK65608:PHN65608 PRG65608:PRJ65608 QBC65608:QBF65608 QKY65608:QLB65608 QUU65608:QUX65608 REQ65608:RET65608 ROM65608:ROP65608 RYI65608:RYL65608 SIE65608:SIH65608 SSA65608:SSD65608 TBW65608:TBZ65608 TLS65608:TLV65608 TVO65608:TVR65608 UFK65608:UFN65608 UPG65608:UPJ65608 UZC65608:UZF65608 VIY65608:VJB65608 VSU65608:VSX65608 WCQ65608:WCT65608 WMM65608:WMP65608 WWI65608:WWL65608 AB131144:AE131144 JW131144:JZ131144 TS131144:TV131144 ADO131144:ADR131144 ANK131144:ANN131144 AXG131144:AXJ131144 BHC131144:BHF131144 BQY131144:BRB131144 CAU131144:CAX131144 CKQ131144:CKT131144 CUM131144:CUP131144 DEI131144:DEL131144 DOE131144:DOH131144 DYA131144:DYD131144 EHW131144:EHZ131144 ERS131144:ERV131144 FBO131144:FBR131144 FLK131144:FLN131144 FVG131144:FVJ131144 GFC131144:GFF131144 GOY131144:GPB131144 GYU131144:GYX131144 HIQ131144:HIT131144 HSM131144:HSP131144 ICI131144:ICL131144 IME131144:IMH131144 IWA131144:IWD131144 JFW131144:JFZ131144 JPS131144:JPV131144 JZO131144:JZR131144 KJK131144:KJN131144 KTG131144:KTJ131144 LDC131144:LDF131144 LMY131144:LNB131144 LWU131144:LWX131144 MGQ131144:MGT131144 MQM131144:MQP131144 NAI131144:NAL131144 NKE131144:NKH131144 NUA131144:NUD131144 ODW131144:ODZ131144 ONS131144:ONV131144 OXO131144:OXR131144 PHK131144:PHN131144 PRG131144:PRJ131144 QBC131144:QBF131144 QKY131144:QLB131144 QUU131144:QUX131144 REQ131144:RET131144 ROM131144:ROP131144 RYI131144:RYL131144 SIE131144:SIH131144 SSA131144:SSD131144 TBW131144:TBZ131144 TLS131144:TLV131144 TVO131144:TVR131144 UFK131144:UFN131144 UPG131144:UPJ131144 UZC131144:UZF131144 VIY131144:VJB131144 VSU131144:VSX131144 WCQ131144:WCT131144 WMM131144:WMP131144 WWI131144:WWL131144 AB196680:AE196680 JW196680:JZ196680 TS196680:TV196680 ADO196680:ADR196680 ANK196680:ANN196680 AXG196680:AXJ196680 BHC196680:BHF196680 BQY196680:BRB196680 CAU196680:CAX196680 CKQ196680:CKT196680 CUM196680:CUP196680 DEI196680:DEL196680 DOE196680:DOH196680 DYA196680:DYD196680 EHW196680:EHZ196680 ERS196680:ERV196680 FBO196680:FBR196680 FLK196680:FLN196680 FVG196680:FVJ196680 GFC196680:GFF196680 GOY196680:GPB196680 GYU196680:GYX196680 HIQ196680:HIT196680 HSM196680:HSP196680 ICI196680:ICL196680 IME196680:IMH196680 IWA196680:IWD196680 JFW196680:JFZ196680 JPS196680:JPV196680 JZO196680:JZR196680 KJK196680:KJN196680 KTG196680:KTJ196680 LDC196680:LDF196680 LMY196680:LNB196680 LWU196680:LWX196680 MGQ196680:MGT196680 MQM196680:MQP196680 NAI196680:NAL196680 NKE196680:NKH196680 NUA196680:NUD196680 ODW196680:ODZ196680 ONS196680:ONV196680 OXO196680:OXR196680 PHK196680:PHN196680 PRG196680:PRJ196680 QBC196680:QBF196680 QKY196680:QLB196680 QUU196680:QUX196680 REQ196680:RET196680 ROM196680:ROP196680 RYI196680:RYL196680 SIE196680:SIH196680 SSA196680:SSD196680 TBW196680:TBZ196680 TLS196680:TLV196680 TVO196680:TVR196680 UFK196680:UFN196680 UPG196680:UPJ196680 UZC196680:UZF196680 VIY196680:VJB196680 VSU196680:VSX196680 WCQ196680:WCT196680 WMM196680:WMP196680 WWI196680:WWL196680 AB262216:AE262216 JW262216:JZ262216 TS262216:TV262216 ADO262216:ADR262216 ANK262216:ANN262216 AXG262216:AXJ262216 BHC262216:BHF262216 BQY262216:BRB262216 CAU262216:CAX262216 CKQ262216:CKT262216 CUM262216:CUP262216 DEI262216:DEL262216 DOE262216:DOH262216 DYA262216:DYD262216 EHW262216:EHZ262216 ERS262216:ERV262216 FBO262216:FBR262216 FLK262216:FLN262216 FVG262216:FVJ262216 GFC262216:GFF262216 GOY262216:GPB262216 GYU262216:GYX262216 HIQ262216:HIT262216 HSM262216:HSP262216 ICI262216:ICL262216 IME262216:IMH262216 IWA262216:IWD262216 JFW262216:JFZ262216 JPS262216:JPV262216 JZO262216:JZR262216 KJK262216:KJN262216 KTG262216:KTJ262216 LDC262216:LDF262216 LMY262216:LNB262216 LWU262216:LWX262216 MGQ262216:MGT262216 MQM262216:MQP262216 NAI262216:NAL262216 NKE262216:NKH262216 NUA262216:NUD262216 ODW262216:ODZ262216 ONS262216:ONV262216 OXO262216:OXR262216 PHK262216:PHN262216 PRG262216:PRJ262216 QBC262216:QBF262216 QKY262216:QLB262216 QUU262216:QUX262216 REQ262216:RET262216 ROM262216:ROP262216 RYI262216:RYL262216 SIE262216:SIH262216 SSA262216:SSD262216 TBW262216:TBZ262216 TLS262216:TLV262216 TVO262216:TVR262216 UFK262216:UFN262216 UPG262216:UPJ262216 UZC262216:UZF262216 VIY262216:VJB262216 VSU262216:VSX262216 WCQ262216:WCT262216 WMM262216:WMP262216 WWI262216:WWL262216 AB327752:AE327752 JW327752:JZ327752 TS327752:TV327752 ADO327752:ADR327752 ANK327752:ANN327752 AXG327752:AXJ327752 BHC327752:BHF327752 BQY327752:BRB327752 CAU327752:CAX327752 CKQ327752:CKT327752 CUM327752:CUP327752 DEI327752:DEL327752 DOE327752:DOH327752 DYA327752:DYD327752 EHW327752:EHZ327752 ERS327752:ERV327752 FBO327752:FBR327752 FLK327752:FLN327752 FVG327752:FVJ327752 GFC327752:GFF327752 GOY327752:GPB327752 GYU327752:GYX327752 HIQ327752:HIT327752 HSM327752:HSP327752 ICI327752:ICL327752 IME327752:IMH327752 IWA327752:IWD327752 JFW327752:JFZ327752 JPS327752:JPV327752 JZO327752:JZR327752 KJK327752:KJN327752 KTG327752:KTJ327752 LDC327752:LDF327752 LMY327752:LNB327752 LWU327752:LWX327752 MGQ327752:MGT327752 MQM327752:MQP327752 NAI327752:NAL327752 NKE327752:NKH327752 NUA327752:NUD327752 ODW327752:ODZ327752 ONS327752:ONV327752 OXO327752:OXR327752 PHK327752:PHN327752 PRG327752:PRJ327752 QBC327752:QBF327752 QKY327752:QLB327752 QUU327752:QUX327752 REQ327752:RET327752 ROM327752:ROP327752 RYI327752:RYL327752 SIE327752:SIH327752 SSA327752:SSD327752 TBW327752:TBZ327752 TLS327752:TLV327752 TVO327752:TVR327752 UFK327752:UFN327752 UPG327752:UPJ327752 UZC327752:UZF327752 VIY327752:VJB327752 VSU327752:VSX327752 WCQ327752:WCT327752 WMM327752:WMP327752 WWI327752:WWL327752 AB393288:AE393288 JW393288:JZ393288 TS393288:TV393288 ADO393288:ADR393288 ANK393288:ANN393288 AXG393288:AXJ393288 BHC393288:BHF393288 BQY393288:BRB393288 CAU393288:CAX393288 CKQ393288:CKT393288 CUM393288:CUP393288 DEI393288:DEL393288 DOE393288:DOH393288 DYA393288:DYD393288 EHW393288:EHZ393288 ERS393288:ERV393288 FBO393288:FBR393288 FLK393288:FLN393288 FVG393288:FVJ393288 GFC393288:GFF393288 GOY393288:GPB393288 GYU393288:GYX393288 HIQ393288:HIT393288 HSM393288:HSP393288 ICI393288:ICL393288 IME393288:IMH393288 IWA393288:IWD393288 JFW393288:JFZ393288 JPS393288:JPV393288 JZO393288:JZR393288 KJK393288:KJN393288 KTG393288:KTJ393288 LDC393288:LDF393288 LMY393288:LNB393288 LWU393288:LWX393288 MGQ393288:MGT393288 MQM393288:MQP393288 NAI393288:NAL393288 NKE393288:NKH393288 NUA393288:NUD393288 ODW393288:ODZ393288 ONS393288:ONV393288 OXO393288:OXR393288 PHK393288:PHN393288 PRG393288:PRJ393288 QBC393288:QBF393288 QKY393288:QLB393288 QUU393288:QUX393288 REQ393288:RET393288 ROM393288:ROP393288 RYI393288:RYL393288 SIE393288:SIH393288 SSA393288:SSD393288 TBW393288:TBZ393288 TLS393288:TLV393288 TVO393288:TVR393288 UFK393288:UFN393288 UPG393288:UPJ393288 UZC393288:UZF393288 VIY393288:VJB393288 VSU393288:VSX393288 WCQ393288:WCT393288 WMM393288:WMP393288 WWI393288:WWL393288 AB458824:AE458824 JW458824:JZ458824 TS458824:TV458824 ADO458824:ADR458824 ANK458824:ANN458824 AXG458824:AXJ458824 BHC458824:BHF458824 BQY458824:BRB458824 CAU458824:CAX458824 CKQ458824:CKT458824 CUM458824:CUP458824 DEI458824:DEL458824 DOE458824:DOH458824 DYA458824:DYD458824 EHW458824:EHZ458824 ERS458824:ERV458824 FBO458824:FBR458824 FLK458824:FLN458824 FVG458824:FVJ458824 GFC458824:GFF458824 GOY458824:GPB458824 GYU458824:GYX458824 HIQ458824:HIT458824 HSM458824:HSP458824 ICI458824:ICL458824 IME458824:IMH458824 IWA458824:IWD458824 JFW458824:JFZ458824 JPS458824:JPV458824 JZO458824:JZR458824 KJK458824:KJN458824 KTG458824:KTJ458824 LDC458824:LDF458824 LMY458824:LNB458824 LWU458824:LWX458824 MGQ458824:MGT458824 MQM458824:MQP458824 NAI458824:NAL458824 NKE458824:NKH458824 NUA458824:NUD458824 ODW458824:ODZ458824 ONS458824:ONV458824 OXO458824:OXR458824 PHK458824:PHN458824 PRG458824:PRJ458824 QBC458824:QBF458824 QKY458824:QLB458824 QUU458824:QUX458824 REQ458824:RET458824 ROM458824:ROP458824 RYI458824:RYL458824 SIE458824:SIH458824 SSA458824:SSD458824 TBW458824:TBZ458824 TLS458824:TLV458824 TVO458824:TVR458824 UFK458824:UFN458824 UPG458824:UPJ458824 UZC458824:UZF458824 VIY458824:VJB458824 VSU458824:VSX458824 WCQ458824:WCT458824 WMM458824:WMP458824 WWI458824:WWL458824 AB524360:AE524360 JW524360:JZ524360 TS524360:TV524360 ADO524360:ADR524360 ANK524360:ANN524360 AXG524360:AXJ524360 BHC524360:BHF524360 BQY524360:BRB524360 CAU524360:CAX524360 CKQ524360:CKT524360 CUM524360:CUP524360 DEI524360:DEL524360 DOE524360:DOH524360 DYA524360:DYD524360 EHW524360:EHZ524360 ERS524360:ERV524360 FBO524360:FBR524360 FLK524360:FLN524360 FVG524360:FVJ524360 GFC524360:GFF524360 GOY524360:GPB524360 GYU524360:GYX524360 HIQ524360:HIT524360 HSM524360:HSP524360 ICI524360:ICL524360 IME524360:IMH524360 IWA524360:IWD524360 JFW524360:JFZ524360 JPS524360:JPV524360 JZO524360:JZR524360 KJK524360:KJN524360 KTG524360:KTJ524360 LDC524360:LDF524360 LMY524360:LNB524360 LWU524360:LWX524360 MGQ524360:MGT524360 MQM524360:MQP524360 NAI524360:NAL524360 NKE524360:NKH524360 NUA524360:NUD524360 ODW524360:ODZ524360 ONS524360:ONV524360 OXO524360:OXR524360 PHK524360:PHN524360 PRG524360:PRJ524360 QBC524360:QBF524360 QKY524360:QLB524360 QUU524360:QUX524360 REQ524360:RET524360 ROM524360:ROP524360 RYI524360:RYL524360 SIE524360:SIH524360 SSA524360:SSD524360 TBW524360:TBZ524360 TLS524360:TLV524360 TVO524360:TVR524360 UFK524360:UFN524360 UPG524360:UPJ524360 UZC524360:UZF524360 VIY524360:VJB524360 VSU524360:VSX524360 WCQ524360:WCT524360 WMM524360:WMP524360 WWI524360:WWL524360 AB589896:AE589896 JW589896:JZ589896 TS589896:TV589896 ADO589896:ADR589896 ANK589896:ANN589896 AXG589896:AXJ589896 BHC589896:BHF589896 BQY589896:BRB589896 CAU589896:CAX589896 CKQ589896:CKT589896 CUM589896:CUP589896 DEI589896:DEL589896 DOE589896:DOH589896 DYA589896:DYD589896 EHW589896:EHZ589896 ERS589896:ERV589896 FBO589896:FBR589896 FLK589896:FLN589896 FVG589896:FVJ589896 GFC589896:GFF589896 GOY589896:GPB589896 GYU589896:GYX589896 HIQ589896:HIT589896 HSM589896:HSP589896 ICI589896:ICL589896 IME589896:IMH589896 IWA589896:IWD589896 JFW589896:JFZ589896 JPS589896:JPV589896 JZO589896:JZR589896 KJK589896:KJN589896 KTG589896:KTJ589896 LDC589896:LDF589896 LMY589896:LNB589896 LWU589896:LWX589896 MGQ589896:MGT589896 MQM589896:MQP589896 NAI589896:NAL589896 NKE589896:NKH589896 NUA589896:NUD589896 ODW589896:ODZ589896 ONS589896:ONV589896 OXO589896:OXR589896 PHK589896:PHN589896 PRG589896:PRJ589896 QBC589896:QBF589896 QKY589896:QLB589896 QUU589896:QUX589896 REQ589896:RET589896 ROM589896:ROP589896 RYI589896:RYL589896 SIE589896:SIH589896 SSA589896:SSD589896 TBW589896:TBZ589896 TLS589896:TLV589896 TVO589896:TVR589896 UFK589896:UFN589896 UPG589896:UPJ589896 UZC589896:UZF589896 VIY589896:VJB589896 VSU589896:VSX589896 WCQ589896:WCT589896 WMM589896:WMP589896 WWI589896:WWL589896 AB655432:AE655432 JW655432:JZ655432 TS655432:TV655432 ADO655432:ADR655432 ANK655432:ANN655432 AXG655432:AXJ655432 BHC655432:BHF655432 BQY655432:BRB655432 CAU655432:CAX655432 CKQ655432:CKT655432 CUM655432:CUP655432 DEI655432:DEL655432 DOE655432:DOH655432 DYA655432:DYD655432 EHW655432:EHZ655432 ERS655432:ERV655432 FBO655432:FBR655432 FLK655432:FLN655432 FVG655432:FVJ655432 GFC655432:GFF655432 GOY655432:GPB655432 GYU655432:GYX655432 HIQ655432:HIT655432 HSM655432:HSP655432 ICI655432:ICL655432 IME655432:IMH655432 IWA655432:IWD655432 JFW655432:JFZ655432 JPS655432:JPV655432 JZO655432:JZR655432 KJK655432:KJN655432 KTG655432:KTJ655432 LDC655432:LDF655432 LMY655432:LNB655432 LWU655432:LWX655432 MGQ655432:MGT655432 MQM655432:MQP655432 NAI655432:NAL655432 NKE655432:NKH655432 NUA655432:NUD655432 ODW655432:ODZ655432 ONS655432:ONV655432 OXO655432:OXR655432 PHK655432:PHN655432 PRG655432:PRJ655432 QBC655432:QBF655432 QKY655432:QLB655432 QUU655432:QUX655432 REQ655432:RET655432 ROM655432:ROP655432 RYI655432:RYL655432 SIE655432:SIH655432 SSA655432:SSD655432 TBW655432:TBZ655432 TLS655432:TLV655432 TVO655432:TVR655432 UFK655432:UFN655432 UPG655432:UPJ655432 UZC655432:UZF655432 VIY655432:VJB655432 VSU655432:VSX655432 WCQ655432:WCT655432 WMM655432:WMP655432 WWI655432:WWL655432 AB720968:AE720968 JW720968:JZ720968 TS720968:TV720968 ADO720968:ADR720968 ANK720968:ANN720968 AXG720968:AXJ720968 BHC720968:BHF720968 BQY720968:BRB720968 CAU720968:CAX720968 CKQ720968:CKT720968 CUM720968:CUP720968 DEI720968:DEL720968 DOE720968:DOH720968 DYA720968:DYD720968 EHW720968:EHZ720968 ERS720968:ERV720968 FBO720968:FBR720968 FLK720968:FLN720968 FVG720968:FVJ720968 GFC720968:GFF720968 GOY720968:GPB720968 GYU720968:GYX720968 HIQ720968:HIT720968 HSM720968:HSP720968 ICI720968:ICL720968 IME720968:IMH720968 IWA720968:IWD720968 JFW720968:JFZ720968 JPS720968:JPV720968 JZO720968:JZR720968 KJK720968:KJN720968 KTG720968:KTJ720968 LDC720968:LDF720968 LMY720968:LNB720968 LWU720968:LWX720968 MGQ720968:MGT720968 MQM720968:MQP720968 NAI720968:NAL720968 NKE720968:NKH720968 NUA720968:NUD720968 ODW720968:ODZ720968 ONS720968:ONV720968 OXO720968:OXR720968 PHK720968:PHN720968 PRG720968:PRJ720968 QBC720968:QBF720968 QKY720968:QLB720968 QUU720968:QUX720968 REQ720968:RET720968 ROM720968:ROP720968 RYI720968:RYL720968 SIE720968:SIH720968 SSA720968:SSD720968 TBW720968:TBZ720968 TLS720968:TLV720968 TVO720968:TVR720968 UFK720968:UFN720968 UPG720968:UPJ720968 UZC720968:UZF720968 VIY720968:VJB720968 VSU720968:VSX720968 WCQ720968:WCT720968 WMM720968:WMP720968 WWI720968:WWL720968 AB786504:AE786504 JW786504:JZ786504 TS786504:TV786504 ADO786504:ADR786504 ANK786504:ANN786504 AXG786504:AXJ786504 BHC786504:BHF786504 BQY786504:BRB786504 CAU786504:CAX786504 CKQ786504:CKT786504 CUM786504:CUP786504 DEI786504:DEL786504 DOE786504:DOH786504 DYA786504:DYD786504 EHW786504:EHZ786504 ERS786504:ERV786504 FBO786504:FBR786504 FLK786504:FLN786504 FVG786504:FVJ786504 GFC786504:GFF786504 GOY786504:GPB786504 GYU786504:GYX786504 HIQ786504:HIT786504 HSM786504:HSP786504 ICI786504:ICL786504 IME786504:IMH786504 IWA786504:IWD786504 JFW786504:JFZ786504 JPS786504:JPV786504 JZO786504:JZR786504 KJK786504:KJN786504 KTG786504:KTJ786504 LDC786504:LDF786504 LMY786504:LNB786504 LWU786504:LWX786504 MGQ786504:MGT786504 MQM786504:MQP786504 NAI786504:NAL786504 NKE786504:NKH786504 NUA786504:NUD786504 ODW786504:ODZ786504 ONS786504:ONV786504 OXO786504:OXR786504 PHK786504:PHN786504 PRG786504:PRJ786504 QBC786504:QBF786504 QKY786504:QLB786504 QUU786504:QUX786504 REQ786504:RET786504 ROM786504:ROP786504 RYI786504:RYL786504 SIE786504:SIH786504 SSA786504:SSD786504 TBW786504:TBZ786504 TLS786504:TLV786504 TVO786504:TVR786504 UFK786504:UFN786504 UPG786504:UPJ786504 UZC786504:UZF786504 VIY786504:VJB786504 VSU786504:VSX786504 WCQ786504:WCT786504 WMM786504:WMP786504 WWI786504:WWL786504 AB852040:AE852040 JW852040:JZ852040 TS852040:TV852040 ADO852040:ADR852040 ANK852040:ANN852040 AXG852040:AXJ852040 BHC852040:BHF852040 BQY852040:BRB852040 CAU852040:CAX852040 CKQ852040:CKT852040 CUM852040:CUP852040 DEI852040:DEL852040 DOE852040:DOH852040 DYA852040:DYD852040 EHW852040:EHZ852040 ERS852040:ERV852040 FBO852040:FBR852040 FLK852040:FLN852040 FVG852040:FVJ852040 GFC852040:GFF852040 GOY852040:GPB852040 GYU852040:GYX852040 HIQ852040:HIT852040 HSM852040:HSP852040 ICI852040:ICL852040 IME852040:IMH852040 IWA852040:IWD852040 JFW852040:JFZ852040 JPS852040:JPV852040 JZO852040:JZR852040 KJK852040:KJN852040 KTG852040:KTJ852040 LDC852040:LDF852040 LMY852040:LNB852040 LWU852040:LWX852040 MGQ852040:MGT852040 MQM852040:MQP852040 NAI852040:NAL852040 NKE852040:NKH852040 NUA852040:NUD852040 ODW852040:ODZ852040 ONS852040:ONV852040 OXO852040:OXR852040 PHK852040:PHN852040 PRG852040:PRJ852040 QBC852040:QBF852040 QKY852040:QLB852040 QUU852040:QUX852040 REQ852040:RET852040 ROM852040:ROP852040 RYI852040:RYL852040 SIE852040:SIH852040 SSA852040:SSD852040 TBW852040:TBZ852040 TLS852040:TLV852040 TVO852040:TVR852040 UFK852040:UFN852040 UPG852040:UPJ852040 UZC852040:UZF852040 VIY852040:VJB852040 VSU852040:VSX852040 WCQ852040:WCT852040 WMM852040:WMP852040 WWI852040:WWL852040 AB917576:AE917576 JW917576:JZ917576 TS917576:TV917576 ADO917576:ADR917576 ANK917576:ANN917576 AXG917576:AXJ917576 BHC917576:BHF917576 BQY917576:BRB917576 CAU917576:CAX917576 CKQ917576:CKT917576 CUM917576:CUP917576 DEI917576:DEL917576 DOE917576:DOH917576 DYA917576:DYD917576 EHW917576:EHZ917576 ERS917576:ERV917576 FBO917576:FBR917576 FLK917576:FLN917576 FVG917576:FVJ917576 GFC917576:GFF917576 GOY917576:GPB917576 GYU917576:GYX917576 HIQ917576:HIT917576 HSM917576:HSP917576 ICI917576:ICL917576 IME917576:IMH917576 IWA917576:IWD917576 JFW917576:JFZ917576 JPS917576:JPV917576 JZO917576:JZR917576 KJK917576:KJN917576 KTG917576:KTJ917576 LDC917576:LDF917576 LMY917576:LNB917576 LWU917576:LWX917576 MGQ917576:MGT917576 MQM917576:MQP917576 NAI917576:NAL917576 NKE917576:NKH917576 NUA917576:NUD917576 ODW917576:ODZ917576 ONS917576:ONV917576 OXO917576:OXR917576 PHK917576:PHN917576 PRG917576:PRJ917576 QBC917576:QBF917576 QKY917576:QLB917576 QUU917576:QUX917576 REQ917576:RET917576 ROM917576:ROP917576 RYI917576:RYL917576 SIE917576:SIH917576 SSA917576:SSD917576 TBW917576:TBZ917576 TLS917576:TLV917576 TVO917576:TVR917576 UFK917576:UFN917576 UPG917576:UPJ917576 UZC917576:UZF917576 VIY917576:VJB917576 VSU917576:VSX917576 WCQ917576:WCT917576 WMM917576:WMP917576 WWI917576:WWL917576 AB983112:AE983112 JW983112:JZ983112 TS983112:TV983112 ADO983112:ADR983112 ANK983112:ANN983112 AXG983112:AXJ983112 BHC983112:BHF983112 BQY983112:BRB983112 CAU983112:CAX983112 CKQ983112:CKT983112 CUM983112:CUP983112 DEI983112:DEL983112 DOE983112:DOH983112 DYA983112:DYD983112 EHW983112:EHZ983112 ERS983112:ERV983112 FBO983112:FBR983112 FLK983112:FLN983112 FVG983112:FVJ983112 GFC983112:GFF983112 GOY983112:GPB983112 GYU983112:GYX983112 HIQ983112:HIT983112 HSM983112:HSP983112 ICI983112:ICL983112 IME983112:IMH983112 IWA983112:IWD983112 JFW983112:JFZ983112 JPS983112:JPV983112 JZO983112:JZR983112 KJK983112:KJN983112 KTG983112:KTJ983112 LDC983112:LDF983112 LMY983112:LNB983112 LWU983112:LWX983112 MGQ983112:MGT983112 MQM983112:MQP983112 NAI983112:NAL983112 NKE983112:NKH983112 NUA983112:NUD983112 ODW983112:ODZ983112 ONS983112:ONV983112 OXO983112:OXR983112 PHK983112:PHN983112 PRG983112:PRJ983112 QBC983112:QBF983112 QKY983112:QLB983112 QUU983112:QUX983112 REQ983112:RET983112 ROM983112:ROP983112 RYI983112:RYL983112 SIE983112:SIH983112 SSA983112:SSD983112 TBW983112:TBZ983112 TLS983112:TLV983112 TVO983112:TVR983112 UFK983112:UFN983112 UPG983112:UPJ983112 UZC983112:UZF983112 VIY983112:VJB983112 VSU983112:VSX983112 WCQ983112:WCT983112 WMM983112:WMP983112 WWI983112:WWL983112 WWI983121:WWL983121 AB65617:AE65617 JW65617:JZ65617 TS65617:TV65617 ADO65617:ADR65617 ANK65617:ANN65617 AXG65617:AXJ65617 BHC65617:BHF65617 BQY65617:BRB65617 CAU65617:CAX65617 CKQ65617:CKT65617 CUM65617:CUP65617 DEI65617:DEL65617 DOE65617:DOH65617 DYA65617:DYD65617 EHW65617:EHZ65617 ERS65617:ERV65617 FBO65617:FBR65617 FLK65617:FLN65617 FVG65617:FVJ65617 GFC65617:GFF65617 GOY65617:GPB65617 GYU65617:GYX65617 HIQ65617:HIT65617 HSM65617:HSP65617 ICI65617:ICL65617 IME65617:IMH65617 IWA65617:IWD65617 JFW65617:JFZ65617 JPS65617:JPV65617 JZO65617:JZR65617 KJK65617:KJN65617 KTG65617:KTJ65617 LDC65617:LDF65617 LMY65617:LNB65617 LWU65617:LWX65617 MGQ65617:MGT65617 MQM65617:MQP65617 NAI65617:NAL65617 NKE65617:NKH65617 NUA65617:NUD65617 ODW65617:ODZ65617 ONS65617:ONV65617 OXO65617:OXR65617 PHK65617:PHN65617 PRG65617:PRJ65617 QBC65617:QBF65617 QKY65617:QLB65617 QUU65617:QUX65617 REQ65617:RET65617 ROM65617:ROP65617 RYI65617:RYL65617 SIE65617:SIH65617 SSA65617:SSD65617 TBW65617:TBZ65617 TLS65617:TLV65617 TVO65617:TVR65617 UFK65617:UFN65617 UPG65617:UPJ65617 UZC65617:UZF65617 VIY65617:VJB65617 VSU65617:VSX65617 WCQ65617:WCT65617 WMM65617:WMP65617 WWI65617:WWL65617 AB131153:AE131153 JW131153:JZ131153 TS131153:TV131153 ADO131153:ADR131153 ANK131153:ANN131153 AXG131153:AXJ131153 BHC131153:BHF131153 BQY131153:BRB131153 CAU131153:CAX131153 CKQ131153:CKT131153 CUM131153:CUP131153 DEI131153:DEL131153 DOE131153:DOH131153 DYA131153:DYD131153 EHW131153:EHZ131153 ERS131153:ERV131153 FBO131153:FBR131153 FLK131153:FLN131153 FVG131153:FVJ131153 GFC131153:GFF131153 GOY131153:GPB131153 GYU131153:GYX131153 HIQ131153:HIT131153 HSM131153:HSP131153 ICI131153:ICL131153 IME131153:IMH131153 IWA131153:IWD131153 JFW131153:JFZ131153 JPS131153:JPV131153 JZO131153:JZR131153 KJK131153:KJN131153 KTG131153:KTJ131153 LDC131153:LDF131153 LMY131153:LNB131153 LWU131153:LWX131153 MGQ131153:MGT131153 MQM131153:MQP131153 NAI131153:NAL131153 NKE131153:NKH131153 NUA131153:NUD131153 ODW131153:ODZ131153 ONS131153:ONV131153 OXO131153:OXR131153 PHK131153:PHN131153 PRG131153:PRJ131153 QBC131153:QBF131153 QKY131153:QLB131153 QUU131153:QUX131153 REQ131153:RET131153 ROM131153:ROP131153 RYI131153:RYL131153 SIE131153:SIH131153 SSA131153:SSD131153 TBW131153:TBZ131153 TLS131153:TLV131153 TVO131153:TVR131153 UFK131153:UFN131153 UPG131153:UPJ131153 UZC131153:UZF131153 VIY131153:VJB131153 VSU131153:VSX131153 WCQ131153:WCT131153 WMM131153:WMP131153 WWI131153:WWL131153 AB196689:AE196689 JW196689:JZ196689 TS196689:TV196689 ADO196689:ADR196689 ANK196689:ANN196689 AXG196689:AXJ196689 BHC196689:BHF196689 BQY196689:BRB196689 CAU196689:CAX196689 CKQ196689:CKT196689 CUM196689:CUP196689 DEI196689:DEL196689 DOE196689:DOH196689 DYA196689:DYD196689 EHW196689:EHZ196689 ERS196689:ERV196689 FBO196689:FBR196689 FLK196689:FLN196689 FVG196689:FVJ196689 GFC196689:GFF196689 GOY196689:GPB196689 GYU196689:GYX196689 HIQ196689:HIT196689 HSM196689:HSP196689 ICI196689:ICL196689 IME196689:IMH196689 IWA196689:IWD196689 JFW196689:JFZ196689 JPS196689:JPV196689 JZO196689:JZR196689 KJK196689:KJN196689 KTG196689:KTJ196689 LDC196689:LDF196689 LMY196689:LNB196689 LWU196689:LWX196689 MGQ196689:MGT196689 MQM196689:MQP196689 NAI196689:NAL196689 NKE196689:NKH196689 NUA196689:NUD196689 ODW196689:ODZ196689 ONS196689:ONV196689 OXO196689:OXR196689 PHK196689:PHN196689 PRG196689:PRJ196689 QBC196689:QBF196689 QKY196689:QLB196689 QUU196689:QUX196689 REQ196689:RET196689 ROM196689:ROP196689 RYI196689:RYL196689 SIE196689:SIH196689 SSA196689:SSD196689 TBW196689:TBZ196689 TLS196689:TLV196689 TVO196689:TVR196689 UFK196689:UFN196689 UPG196689:UPJ196689 UZC196689:UZF196689 VIY196689:VJB196689 VSU196689:VSX196689 WCQ196689:WCT196689 WMM196689:WMP196689 WWI196689:WWL196689 AB262225:AE262225 JW262225:JZ262225 TS262225:TV262225 ADO262225:ADR262225 ANK262225:ANN262225 AXG262225:AXJ262225 BHC262225:BHF262225 BQY262225:BRB262225 CAU262225:CAX262225 CKQ262225:CKT262225 CUM262225:CUP262225 DEI262225:DEL262225 DOE262225:DOH262225 DYA262225:DYD262225 EHW262225:EHZ262225 ERS262225:ERV262225 FBO262225:FBR262225 FLK262225:FLN262225 FVG262225:FVJ262225 GFC262225:GFF262225 GOY262225:GPB262225 GYU262225:GYX262225 HIQ262225:HIT262225 HSM262225:HSP262225 ICI262225:ICL262225 IME262225:IMH262225 IWA262225:IWD262225 JFW262225:JFZ262225 JPS262225:JPV262225 JZO262225:JZR262225 KJK262225:KJN262225 KTG262225:KTJ262225 LDC262225:LDF262225 LMY262225:LNB262225 LWU262225:LWX262225 MGQ262225:MGT262225 MQM262225:MQP262225 NAI262225:NAL262225 NKE262225:NKH262225 NUA262225:NUD262225 ODW262225:ODZ262225 ONS262225:ONV262225 OXO262225:OXR262225 PHK262225:PHN262225 PRG262225:PRJ262225 QBC262225:QBF262225 QKY262225:QLB262225 QUU262225:QUX262225 REQ262225:RET262225 ROM262225:ROP262225 RYI262225:RYL262225 SIE262225:SIH262225 SSA262225:SSD262225 TBW262225:TBZ262225 TLS262225:TLV262225 TVO262225:TVR262225 UFK262225:UFN262225 UPG262225:UPJ262225 UZC262225:UZF262225 VIY262225:VJB262225 VSU262225:VSX262225 WCQ262225:WCT262225 WMM262225:WMP262225 WWI262225:WWL262225 AB327761:AE327761 JW327761:JZ327761 TS327761:TV327761 ADO327761:ADR327761 ANK327761:ANN327761 AXG327761:AXJ327761 BHC327761:BHF327761 BQY327761:BRB327761 CAU327761:CAX327761 CKQ327761:CKT327761 CUM327761:CUP327761 DEI327761:DEL327761 DOE327761:DOH327761 DYA327761:DYD327761 EHW327761:EHZ327761 ERS327761:ERV327761 FBO327761:FBR327761 FLK327761:FLN327761 FVG327761:FVJ327761 GFC327761:GFF327761 GOY327761:GPB327761 GYU327761:GYX327761 HIQ327761:HIT327761 HSM327761:HSP327761 ICI327761:ICL327761 IME327761:IMH327761 IWA327761:IWD327761 JFW327761:JFZ327761 JPS327761:JPV327761 JZO327761:JZR327761 KJK327761:KJN327761 KTG327761:KTJ327761 LDC327761:LDF327761 LMY327761:LNB327761 LWU327761:LWX327761 MGQ327761:MGT327761 MQM327761:MQP327761 NAI327761:NAL327761 NKE327761:NKH327761 NUA327761:NUD327761 ODW327761:ODZ327761 ONS327761:ONV327761 OXO327761:OXR327761 PHK327761:PHN327761 PRG327761:PRJ327761 QBC327761:QBF327761 QKY327761:QLB327761 QUU327761:QUX327761 REQ327761:RET327761 ROM327761:ROP327761 RYI327761:RYL327761 SIE327761:SIH327761 SSA327761:SSD327761 TBW327761:TBZ327761 TLS327761:TLV327761 TVO327761:TVR327761 UFK327761:UFN327761 UPG327761:UPJ327761 UZC327761:UZF327761 VIY327761:VJB327761 VSU327761:VSX327761 WCQ327761:WCT327761 WMM327761:WMP327761 WWI327761:WWL327761 AB393297:AE393297 JW393297:JZ393297 TS393297:TV393297 ADO393297:ADR393297 ANK393297:ANN393297 AXG393297:AXJ393297 BHC393297:BHF393297 BQY393297:BRB393297 CAU393297:CAX393297 CKQ393297:CKT393297 CUM393297:CUP393297 DEI393297:DEL393297 DOE393297:DOH393297 DYA393297:DYD393297 EHW393297:EHZ393297 ERS393297:ERV393297 FBO393297:FBR393297 FLK393297:FLN393297 FVG393297:FVJ393297 GFC393297:GFF393297 GOY393297:GPB393297 GYU393297:GYX393297 HIQ393297:HIT393297 HSM393297:HSP393297 ICI393297:ICL393297 IME393297:IMH393297 IWA393297:IWD393297 JFW393297:JFZ393297 JPS393297:JPV393297 JZO393297:JZR393297 KJK393297:KJN393297 KTG393297:KTJ393297 LDC393297:LDF393297 LMY393297:LNB393297 LWU393297:LWX393297 MGQ393297:MGT393297 MQM393297:MQP393297 NAI393297:NAL393297 NKE393297:NKH393297 NUA393297:NUD393297 ODW393297:ODZ393297 ONS393297:ONV393297 OXO393297:OXR393297 PHK393297:PHN393297 PRG393297:PRJ393297 QBC393297:QBF393297 QKY393297:QLB393297 QUU393297:QUX393297 REQ393297:RET393297 ROM393297:ROP393297 RYI393297:RYL393297 SIE393297:SIH393297 SSA393297:SSD393297 TBW393297:TBZ393297 TLS393297:TLV393297 TVO393297:TVR393297 UFK393297:UFN393297 UPG393297:UPJ393297 UZC393297:UZF393297 VIY393297:VJB393297 VSU393297:VSX393297 WCQ393297:WCT393297 WMM393297:WMP393297 WWI393297:WWL393297 AB458833:AE458833 JW458833:JZ458833 TS458833:TV458833 ADO458833:ADR458833 ANK458833:ANN458833 AXG458833:AXJ458833 BHC458833:BHF458833 BQY458833:BRB458833 CAU458833:CAX458833 CKQ458833:CKT458833 CUM458833:CUP458833 DEI458833:DEL458833 DOE458833:DOH458833 DYA458833:DYD458833 EHW458833:EHZ458833 ERS458833:ERV458833 FBO458833:FBR458833 FLK458833:FLN458833 FVG458833:FVJ458833 GFC458833:GFF458833 GOY458833:GPB458833 GYU458833:GYX458833 HIQ458833:HIT458833 HSM458833:HSP458833 ICI458833:ICL458833 IME458833:IMH458833 IWA458833:IWD458833 JFW458833:JFZ458833 JPS458833:JPV458833 JZO458833:JZR458833 KJK458833:KJN458833 KTG458833:KTJ458833 LDC458833:LDF458833 LMY458833:LNB458833 LWU458833:LWX458833 MGQ458833:MGT458833 MQM458833:MQP458833 NAI458833:NAL458833 NKE458833:NKH458833 NUA458833:NUD458833 ODW458833:ODZ458833 ONS458833:ONV458833 OXO458833:OXR458833 PHK458833:PHN458833 PRG458833:PRJ458833 QBC458833:QBF458833 QKY458833:QLB458833 QUU458833:QUX458833 REQ458833:RET458833 ROM458833:ROP458833 RYI458833:RYL458833 SIE458833:SIH458833 SSA458833:SSD458833 TBW458833:TBZ458833 TLS458833:TLV458833 TVO458833:TVR458833 UFK458833:UFN458833 UPG458833:UPJ458833 UZC458833:UZF458833 VIY458833:VJB458833 VSU458833:VSX458833 WCQ458833:WCT458833 WMM458833:WMP458833 WWI458833:WWL458833 AB524369:AE524369 JW524369:JZ524369 TS524369:TV524369 ADO524369:ADR524369 ANK524369:ANN524369 AXG524369:AXJ524369 BHC524369:BHF524369 BQY524369:BRB524369 CAU524369:CAX524369 CKQ524369:CKT524369 CUM524369:CUP524369 DEI524369:DEL524369 DOE524369:DOH524369 DYA524369:DYD524369 EHW524369:EHZ524369 ERS524369:ERV524369 FBO524369:FBR524369 FLK524369:FLN524369 FVG524369:FVJ524369 GFC524369:GFF524369 GOY524369:GPB524369 GYU524369:GYX524369 HIQ524369:HIT524369 HSM524369:HSP524369 ICI524369:ICL524369 IME524369:IMH524369 IWA524369:IWD524369 JFW524369:JFZ524369 JPS524369:JPV524369 JZO524369:JZR524369 KJK524369:KJN524369 KTG524369:KTJ524369 LDC524369:LDF524369 LMY524369:LNB524369 LWU524369:LWX524369 MGQ524369:MGT524369 MQM524369:MQP524369 NAI524369:NAL524369 NKE524369:NKH524369 NUA524369:NUD524369 ODW524369:ODZ524369 ONS524369:ONV524369 OXO524369:OXR524369 PHK524369:PHN524369 PRG524369:PRJ524369 QBC524369:QBF524369 QKY524369:QLB524369 QUU524369:QUX524369 REQ524369:RET524369 ROM524369:ROP524369 RYI524369:RYL524369 SIE524369:SIH524369 SSA524369:SSD524369 TBW524369:TBZ524369 TLS524369:TLV524369 TVO524369:TVR524369 UFK524369:UFN524369 UPG524369:UPJ524369 UZC524369:UZF524369 VIY524369:VJB524369 VSU524369:VSX524369 WCQ524369:WCT524369 WMM524369:WMP524369 WWI524369:WWL524369 AB589905:AE589905 JW589905:JZ589905 TS589905:TV589905 ADO589905:ADR589905 ANK589905:ANN589905 AXG589905:AXJ589905 BHC589905:BHF589905 BQY589905:BRB589905 CAU589905:CAX589905 CKQ589905:CKT589905 CUM589905:CUP589905 DEI589905:DEL589905 DOE589905:DOH589905 DYA589905:DYD589905 EHW589905:EHZ589905 ERS589905:ERV589905 FBO589905:FBR589905 FLK589905:FLN589905 FVG589905:FVJ589905 GFC589905:GFF589905 GOY589905:GPB589905 GYU589905:GYX589905 HIQ589905:HIT589905 HSM589905:HSP589905 ICI589905:ICL589905 IME589905:IMH589905 IWA589905:IWD589905 JFW589905:JFZ589905 JPS589905:JPV589905 JZO589905:JZR589905 KJK589905:KJN589905 KTG589905:KTJ589905 LDC589905:LDF589905 LMY589905:LNB589905 LWU589905:LWX589905 MGQ589905:MGT589905 MQM589905:MQP589905 NAI589905:NAL589905 NKE589905:NKH589905 NUA589905:NUD589905 ODW589905:ODZ589905 ONS589905:ONV589905 OXO589905:OXR589905 PHK589905:PHN589905 PRG589905:PRJ589905 QBC589905:QBF589905 QKY589905:QLB589905 QUU589905:QUX589905 REQ589905:RET589905 ROM589905:ROP589905 RYI589905:RYL589905 SIE589905:SIH589905 SSA589905:SSD589905 TBW589905:TBZ589905 TLS589905:TLV589905 TVO589905:TVR589905 UFK589905:UFN589905 UPG589905:UPJ589905 UZC589905:UZF589905 VIY589905:VJB589905 VSU589905:VSX589905 WCQ589905:WCT589905 WMM589905:WMP589905 WWI589905:WWL589905 AB655441:AE655441 JW655441:JZ655441 TS655441:TV655441 ADO655441:ADR655441 ANK655441:ANN655441 AXG655441:AXJ655441 BHC655441:BHF655441 BQY655441:BRB655441 CAU655441:CAX655441 CKQ655441:CKT655441 CUM655441:CUP655441 DEI655441:DEL655441 DOE655441:DOH655441 DYA655441:DYD655441 EHW655441:EHZ655441 ERS655441:ERV655441 FBO655441:FBR655441 FLK655441:FLN655441 FVG655441:FVJ655441 GFC655441:GFF655441 GOY655441:GPB655441 GYU655441:GYX655441 HIQ655441:HIT655441 HSM655441:HSP655441 ICI655441:ICL655441 IME655441:IMH655441 IWA655441:IWD655441 JFW655441:JFZ655441 JPS655441:JPV655441 JZO655441:JZR655441 KJK655441:KJN655441 KTG655441:KTJ655441 LDC655441:LDF655441 LMY655441:LNB655441 LWU655441:LWX655441 MGQ655441:MGT655441 MQM655441:MQP655441 NAI655441:NAL655441 NKE655441:NKH655441 NUA655441:NUD655441 ODW655441:ODZ655441 ONS655441:ONV655441 OXO655441:OXR655441 PHK655441:PHN655441 PRG655441:PRJ655441 QBC655441:QBF655441 QKY655441:QLB655441 QUU655441:QUX655441 REQ655441:RET655441 ROM655441:ROP655441 RYI655441:RYL655441 SIE655441:SIH655441 SSA655441:SSD655441 TBW655441:TBZ655441 TLS655441:TLV655441 TVO655441:TVR655441 UFK655441:UFN655441 UPG655441:UPJ655441 UZC655441:UZF655441 VIY655441:VJB655441 VSU655441:VSX655441 WCQ655441:WCT655441 WMM655441:WMP655441 WWI655441:WWL655441 AB720977:AE720977 JW720977:JZ720977 TS720977:TV720977 ADO720977:ADR720977 ANK720977:ANN720977 AXG720977:AXJ720977 BHC720977:BHF720977 BQY720977:BRB720977 CAU720977:CAX720977 CKQ720977:CKT720977 CUM720977:CUP720977 DEI720977:DEL720977 DOE720977:DOH720977 DYA720977:DYD720977 EHW720977:EHZ720977 ERS720977:ERV720977 FBO720977:FBR720977 FLK720977:FLN720977 FVG720977:FVJ720977 GFC720977:GFF720977 GOY720977:GPB720977 GYU720977:GYX720977 HIQ720977:HIT720977 HSM720977:HSP720977 ICI720977:ICL720977 IME720977:IMH720977 IWA720977:IWD720977 JFW720977:JFZ720977 JPS720977:JPV720977 JZO720977:JZR720977 KJK720977:KJN720977 KTG720977:KTJ720977 LDC720977:LDF720977 LMY720977:LNB720977 LWU720977:LWX720977 MGQ720977:MGT720977 MQM720977:MQP720977 NAI720977:NAL720977 NKE720977:NKH720977 NUA720977:NUD720977 ODW720977:ODZ720977 ONS720977:ONV720977 OXO720977:OXR720977 PHK720977:PHN720977 PRG720977:PRJ720977 QBC720977:QBF720977 QKY720977:QLB720977 QUU720977:QUX720977 REQ720977:RET720977 ROM720977:ROP720977 RYI720977:RYL720977 SIE720977:SIH720977 SSA720977:SSD720977 TBW720977:TBZ720977 TLS720977:TLV720977 TVO720977:TVR720977 UFK720977:UFN720977 UPG720977:UPJ720977 UZC720977:UZF720977 VIY720977:VJB720977 VSU720977:VSX720977 WCQ720977:WCT720977 WMM720977:WMP720977 WWI720977:WWL720977 AB786513:AE786513 JW786513:JZ786513 TS786513:TV786513 ADO786513:ADR786513 ANK786513:ANN786513 AXG786513:AXJ786513 BHC786513:BHF786513 BQY786513:BRB786513 CAU786513:CAX786513 CKQ786513:CKT786513 CUM786513:CUP786513 DEI786513:DEL786513 DOE786513:DOH786513 DYA786513:DYD786513 EHW786513:EHZ786513 ERS786513:ERV786513 FBO786513:FBR786513 FLK786513:FLN786513 FVG786513:FVJ786513 GFC786513:GFF786513 GOY786513:GPB786513 GYU786513:GYX786513 HIQ786513:HIT786513 HSM786513:HSP786513 ICI786513:ICL786513 IME786513:IMH786513 IWA786513:IWD786513 JFW786513:JFZ786513 JPS786513:JPV786513 JZO786513:JZR786513 KJK786513:KJN786513 KTG786513:KTJ786513 LDC786513:LDF786513 LMY786513:LNB786513 LWU786513:LWX786513 MGQ786513:MGT786513 MQM786513:MQP786513 NAI786513:NAL786513 NKE786513:NKH786513 NUA786513:NUD786513 ODW786513:ODZ786513 ONS786513:ONV786513 OXO786513:OXR786513 PHK786513:PHN786513 PRG786513:PRJ786513 QBC786513:QBF786513 QKY786513:QLB786513 QUU786513:QUX786513 REQ786513:RET786513 ROM786513:ROP786513 RYI786513:RYL786513 SIE786513:SIH786513 SSA786513:SSD786513 TBW786513:TBZ786513 TLS786513:TLV786513 TVO786513:TVR786513 UFK786513:UFN786513 UPG786513:UPJ786513 UZC786513:UZF786513 VIY786513:VJB786513 VSU786513:VSX786513 WCQ786513:WCT786513 WMM786513:WMP786513 WWI786513:WWL786513 AB852049:AE852049 JW852049:JZ852049 TS852049:TV852049 ADO852049:ADR852049 ANK852049:ANN852049 AXG852049:AXJ852049 BHC852049:BHF852049 BQY852049:BRB852049 CAU852049:CAX852049 CKQ852049:CKT852049 CUM852049:CUP852049 DEI852049:DEL852049 DOE852049:DOH852049 DYA852049:DYD852049 EHW852049:EHZ852049 ERS852049:ERV852049 FBO852049:FBR852049 FLK852049:FLN852049 FVG852049:FVJ852049 GFC852049:GFF852049 GOY852049:GPB852049 GYU852049:GYX852049 HIQ852049:HIT852049 HSM852049:HSP852049 ICI852049:ICL852049 IME852049:IMH852049 IWA852049:IWD852049 JFW852049:JFZ852049 JPS852049:JPV852049 JZO852049:JZR852049 KJK852049:KJN852049 KTG852049:KTJ852049 LDC852049:LDF852049 LMY852049:LNB852049 LWU852049:LWX852049 MGQ852049:MGT852049 MQM852049:MQP852049 NAI852049:NAL852049 NKE852049:NKH852049 NUA852049:NUD852049 ODW852049:ODZ852049 ONS852049:ONV852049 OXO852049:OXR852049 PHK852049:PHN852049 PRG852049:PRJ852049 QBC852049:QBF852049 QKY852049:QLB852049 QUU852049:QUX852049 REQ852049:RET852049 ROM852049:ROP852049 RYI852049:RYL852049 SIE852049:SIH852049 SSA852049:SSD852049 TBW852049:TBZ852049 TLS852049:TLV852049 TVO852049:TVR852049 UFK852049:UFN852049 UPG852049:UPJ852049 UZC852049:UZF852049 VIY852049:VJB852049 VSU852049:VSX852049 WCQ852049:WCT852049 WMM852049:WMP852049 WWI852049:WWL852049 AB917585:AE917585 JW917585:JZ917585 TS917585:TV917585 ADO917585:ADR917585 ANK917585:ANN917585 AXG917585:AXJ917585 BHC917585:BHF917585 BQY917585:BRB917585 CAU917585:CAX917585 CKQ917585:CKT917585 CUM917585:CUP917585 DEI917585:DEL917585 DOE917585:DOH917585 DYA917585:DYD917585 EHW917585:EHZ917585 ERS917585:ERV917585 FBO917585:FBR917585 FLK917585:FLN917585 FVG917585:FVJ917585 GFC917585:GFF917585 GOY917585:GPB917585 GYU917585:GYX917585 HIQ917585:HIT917585 HSM917585:HSP917585 ICI917585:ICL917585 IME917585:IMH917585 IWA917585:IWD917585 JFW917585:JFZ917585 JPS917585:JPV917585 JZO917585:JZR917585 KJK917585:KJN917585 KTG917585:KTJ917585 LDC917585:LDF917585 LMY917585:LNB917585 LWU917585:LWX917585 MGQ917585:MGT917585 MQM917585:MQP917585 NAI917585:NAL917585 NKE917585:NKH917585 NUA917585:NUD917585 ODW917585:ODZ917585 ONS917585:ONV917585 OXO917585:OXR917585 PHK917585:PHN917585 PRG917585:PRJ917585 QBC917585:QBF917585 QKY917585:QLB917585 QUU917585:QUX917585 REQ917585:RET917585 ROM917585:ROP917585 RYI917585:RYL917585 SIE917585:SIH917585 SSA917585:SSD917585 TBW917585:TBZ917585 TLS917585:TLV917585 TVO917585:TVR917585 UFK917585:UFN917585 UPG917585:UPJ917585 UZC917585:UZF917585 VIY917585:VJB917585 VSU917585:VSX917585 WCQ917585:WCT917585 WMM917585:WMP917585 WWI917585:WWL917585 AB983121:AE983121 JW983121:JZ983121 TS983121:TV983121 ADO983121:ADR983121 ANK983121:ANN983121 AXG983121:AXJ983121 BHC983121:BHF983121 BQY983121:BRB983121 CAU983121:CAX983121 CKQ983121:CKT983121 CUM983121:CUP983121 DEI983121:DEL983121 DOE983121:DOH983121 DYA983121:DYD983121 EHW983121:EHZ983121 ERS983121:ERV983121 FBO983121:FBR983121 FLK983121:FLN983121 FVG983121:FVJ983121 GFC983121:GFF983121 GOY983121:GPB983121 GYU983121:GYX983121 HIQ983121:HIT983121 HSM983121:HSP983121 ICI983121:ICL983121 IME983121:IMH983121 IWA983121:IWD983121 JFW983121:JFZ983121 JPS983121:JPV983121 JZO983121:JZR983121 KJK983121:KJN983121 KTG983121:KTJ983121 LDC983121:LDF983121 LMY983121:LNB983121 LWU983121:LWX983121 MGQ983121:MGT983121 MQM983121:MQP983121 NAI983121:NAL983121 NKE983121:NKH983121 NUA983121:NUD983121 ODW983121:ODZ983121 ONS983121:ONV983121 OXO983121:OXR983121 PHK983121:PHN983121 PRG983121:PRJ983121 QBC983121:QBF983121 QKY983121:QLB983121 QUU983121:QUX983121 REQ983121:RET983121 ROM983121:ROP983121 RYI983121:RYL983121 SIE983121:SIH983121 SSA983121:SSD983121 TBW983121:TBZ983121 TLS983121:TLV983121 AB141:AE141 AB118:AE118 AB107:AE107 AB83:AE83 AB73:AE73 AB60:AE60 AB39:AE39 T8:AE8 WWI83:WWL83 WMM83:WMP83 WCQ83:WCT83 VSU83:VSX83 VIY83:VJB83 UZC83:UZF83 UPG83:UPJ83 UFK83:UFN83 TVO83:TVR83 TLS83:TLV83 TBW83:TBZ83 SSA83:SSD83 SIE83:SIH83 RYI83:RYL83 ROM83:ROP83 REQ83:RET83 QUU83:QUX83 QKY83:QLB83 QBC83:QBF83 PRG83:PRJ83 PHK83:PHN83 OXO83:OXR83 ONS83:ONV83 ODW83:ODZ83 NUA83:NUD83 NKE83:NKH83 NAI83:NAL83 MQM83:MQP83 MGQ83:MGT83 LWU83:LWX83 LMY83:LNB83 LDC83:LDF83 KTG83:KTJ83 KJK83:KJN83 JZO83:JZR83 JPS83:JPV83 JFW83:JFZ83 IWA83:IWD83 IME83:IMH83 ICI83:ICL83 HSM83:HSP83 HIQ83:HIT83 GYU83:GYX83 GOY83:GPB83 GFC83:GFF83 FVG83:FVJ83 FLK83:FLN83 FBO83:FBR83 ERS83:ERV83 EHW83:EHZ83 DYA83:DYD83 DOE83:DOH83 DEI83:DEL83 CUM83:CUP83 CKQ83:CKT83 CAU83:CAX83 BQY83:BRB83 BHC83:BHF83 AXG83:AXJ83 ANK83:ANN83 ADO83:ADR83 TS83:TV83 JW83:JZ83 WWI73:WWL73 WMM73:WMP73 WCQ73:WCT73 VSU73:VSX73 VIY73:VJB73 UZC73:UZF73 UPG73:UPJ73 UFK73:UFN73 TVO73:TVR73 TLS73:TLV73 TBW73:TBZ73 SSA73:SSD73 SIE73:SIH73 RYI73:RYL73 ROM73:ROP73 REQ73:RET73 QUU73:QUX73 QKY73:QLB73 QBC73:QBF73 PRG73:PRJ73 PHK73:PHN73 OXO73:OXR73 ONS73:ONV73 ODW73:ODZ73 NUA73:NUD73 NKE73:NKH73 NAI73:NAL73 MQM73:MQP73 MGQ73:MGT73 LWU73:LWX73 LMY73:LNB73 LDC73:LDF73 KTG73:KTJ73 KJK73:KJN73 JZO73:JZR73 JPS73:JPV73 JFW73:JFZ73 IWA73:IWD73 IME73:IMH73 ICI73:ICL73 HSM73:HSP73 HIQ73:HIT73 GYU73:GYX73 GOY73:GPB73 GFC73:GFF73 FVG73:FVJ73 FLK73:FLN73 FBO73:FBR73 ERS73:ERV73 EHW73:EHZ73 DYA73:DYD73 DOE73:DOH73 DEI73:DEL73 CUM73:CUP73 CKQ73:CKT73 CAU73:CAX73 BQY73:BRB73 BHC73:BHF73 AXG73:AXJ73 ANK73:ANN73 ADO73:ADR73 TS73:TV73 JW73:JZ73 WWI60:WWL60 WMM60:WMP60 WCQ60:WCT60 VSU60:VSX60 VIY60:VJB60 UZC60:UZF60 UPG60:UPJ60 UFK60:UFN60 TVO60:TVR60 TLS60:TLV60 TBW60:TBZ60 SSA60:SSD60 SIE60:SIH60 RYI60:RYL60 ROM60:ROP60 REQ60:RET60 QUU60:QUX60 QKY60:QLB60 QBC60:QBF60 PRG60:PRJ60 PHK60:PHN60 OXO60:OXR60 ONS60:ONV60 ODW60:ODZ60 NUA60:NUD60 NKE60:NKH60 NAI60:NAL60 MQM60:MQP60 MGQ60:MGT60 LWU60:LWX60 LMY60:LNB60 LDC60:LDF60 KTG60:KTJ60 KJK60:KJN60 JZO60:JZR60 JPS60:JPV60 JFW60:JFZ60 IWA60:IWD60 IME60:IMH60 ICI60:ICL60 HSM60:HSP60 HIQ60:HIT60 GYU60:GYX60 GOY60:GPB60 GFC60:GFF60 FVG60:FVJ60 FLK60:FLN60 FBO60:FBR60 ERS60:ERV60 EHW60:EHZ60 DYA60:DYD60 DOE60:DOH60 DEI60:DEL60 CUM60:CUP60 CKQ60:CKT60 CAU60:CAX60 BQY60:BRB60 BHC60:BHF60 AXG60:AXJ60 ANK60:ANN60 ADO60:ADR60 TS60:TV60 JW60:JZ60 WWI39:WWL39 WMM39:WMP39 WCQ39:WCT39 VSU39:VSX39 VIY39:VJB39 UZC39:UZF39 UPG39:UPJ39 UFK39:UFN39 TVO39:TVR39 TLS39:TLV39 TBW39:TBZ39 SSA39:SSD39 SIE39:SIH39 RYI39:RYL39 ROM39:ROP39 REQ39:RET39 QUU39:QUX39 QKY39:QLB39 QBC39:QBF39 PRG39:PRJ39 PHK39:PHN39 OXO39:OXR39 ONS39:ONV39 ODW39:ODZ39 NUA39:NUD39 NKE39:NKH39 NAI39:NAL39 MQM39:MQP39 MGQ39:MGT39 LWU39:LWX39 LMY39:LNB39 LDC39:LDF39 KTG39:KTJ39 KJK39:KJN39 JZO39:JZR39 JPS39:JPV39 JFW39:JFZ39 IWA39:IWD39 IME39:IMH39 ICI39:ICL39 HSM39:HSP39 HIQ39:HIT39 GYU39:GYX39 GOY39:GPB39 GFC39:GFF39 FVG39:FVJ39 FLK39:FLN39 FBO39:FBR39 ERS39:ERV39 EHW39:EHZ39 DYA39:DYD39 DOE39:DOH39 DEI39:DEL39 CUM39:CUP39 CKQ39:CKT39 CAU39:CAX39 BQY39:BRB39 BHC39:BHF39 AXG39:AXJ39 ANK39:ANN39 ADO39:ADR39 TS39:TV39 JW39:JZ39 WWA8:WWL8 WME8:WMP8 WCI8:WCT8 VSM8:VSX8 VIQ8:VJB8 UYU8:UZF8 UOY8:UPJ8 UFC8:UFN8 TVG8:TVR8 TLK8:TLV8 TBO8:TBZ8 SRS8:SSD8 SHW8:SIH8 RYA8:RYL8 ROE8:ROP8 REI8:RET8 QUM8:QUX8 QKQ8:QLB8 QAU8:QBF8 PQY8:PRJ8 PHC8:PHN8 OXG8:OXR8 ONK8:ONV8 ODO8:ODZ8 NTS8:NUD8 NJW8:NKH8 NAA8:NAL8 MQE8:MQP8 MGI8:MGT8 LWM8:LWX8 LMQ8:LNB8 LCU8:LDF8 KSY8:KTJ8 KJC8:KJN8 JZG8:JZR8 JPK8:JPV8 JFO8:JFZ8 IVS8:IWD8 ILW8:IMH8 ICA8:ICL8 HSE8:HSP8 HII8:HIT8 GYM8:GYX8 GOQ8:GPB8 GEU8:GFF8 FUY8:FVJ8 FLC8:FLN8 FBG8:FBR8 ERK8:ERV8 EHO8:EHZ8 DXS8:DYD8 DNW8:DOH8 DEA8:DEL8 CUE8:CUP8 CKI8:CKT8 CAM8:CAX8 BQQ8:BRB8 BGU8:BHF8 AWY8:AXJ8 ANC8:ANN8 ADG8:ADR8 TK8:TV8 JO8:JZ8 WVH8 WLL8 WBP8 VRT8 VHX8 UYB8 UOF8 UEJ8 TUN8 TKR8 TAV8 SQZ8 SHD8 RXH8 RNL8 RDP8 QTT8 QJX8 QAB8 PQF8 PGJ8 OWN8 OMR8 OCV8 NSZ8 NJD8 MZH8 MPL8 MFP8 LVT8 LLX8 LCB8 KSF8 KIJ8 JYN8 JOR8 JEV8 IUZ8 ILD8 IBH8 HRL8 HHP8 GXT8 GNX8 GEB8 FUF8 FKJ8 FAN8 EQR8 EGV8 DWZ8 DND8 DDH8 CTL8 CJP8 BZT8 BPX8 BGB8 AWF8 AMJ8 ACN8 SR8 IV8 B8 B983040 B917504 B851968 B786432 B720896 B655360 B589824 B524288 B458752 B393216 B327680 B262144 B196608 B131072 B65536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0DA76-B90F-42BF-9F91-8727BA48C8B2}">
  <sheetPr>
    <tabColor theme="0" tint="-4.9989318521683403E-2"/>
    <pageSetUpPr fitToPage="1"/>
  </sheetPr>
  <dimension ref="A1:R101"/>
  <sheetViews>
    <sheetView zoomScaleNormal="100" workbookViewId="0">
      <pane ySplit="6" topLeftCell="A7" activePane="bottomLeft" state="frozen"/>
      <selection pane="bottomLeft" activeCell="K68" sqref="K68"/>
    </sheetView>
  </sheetViews>
  <sheetFormatPr defaultRowHeight="14.5" x14ac:dyDescent="0.35"/>
  <cols>
    <col min="1" max="1" width="24.6328125" customWidth="1"/>
    <col min="2" max="2" width="31.08984375" customWidth="1"/>
    <col min="3" max="3" width="5.6328125" customWidth="1"/>
    <col min="4" max="4" width="4.6328125" customWidth="1"/>
    <col min="5" max="5" width="5.6328125" customWidth="1"/>
    <col min="6" max="6" width="13.36328125" customWidth="1"/>
    <col min="7" max="7" width="9.6328125" customWidth="1"/>
    <col min="8" max="10" width="14.6328125" customWidth="1"/>
    <col min="11" max="11" width="14.6328125" style="100" customWidth="1"/>
    <col min="12" max="14" width="12.6328125" customWidth="1"/>
    <col min="15" max="15" width="14.54296875" customWidth="1"/>
    <col min="16" max="16" width="15.6328125" customWidth="1"/>
    <col min="17" max="17" width="8.7265625" style="106"/>
  </cols>
  <sheetData>
    <row r="1" spans="1:18" ht="20" customHeight="1" x14ac:dyDescent="0.35">
      <c r="A1" s="123" t="s">
        <v>1980</v>
      </c>
      <c r="B1" s="123"/>
      <c r="C1" s="123"/>
      <c r="D1" s="123"/>
      <c r="E1" s="123"/>
      <c r="F1" s="123"/>
      <c r="G1" s="123"/>
      <c r="H1" s="123"/>
      <c r="I1" s="123"/>
      <c r="J1" s="123"/>
      <c r="K1" s="123"/>
      <c r="L1" s="123"/>
      <c r="M1" s="123"/>
      <c r="N1" s="123"/>
      <c r="O1" s="123"/>
      <c r="P1" s="123"/>
      <c r="Q1" s="123"/>
      <c r="R1" s="123"/>
    </row>
    <row r="2" spans="1:18" ht="16" customHeight="1" x14ac:dyDescent="0.35">
      <c r="A2" s="46" t="s">
        <v>1981</v>
      </c>
      <c r="B2" s="91"/>
      <c r="C2" s="46"/>
      <c r="D2" s="46"/>
      <c r="E2" s="46"/>
      <c r="F2" s="46"/>
      <c r="G2" s="46"/>
      <c r="H2" s="46"/>
      <c r="I2" s="46"/>
      <c r="J2" s="46"/>
      <c r="K2" s="47"/>
      <c r="L2" s="46"/>
      <c r="M2" s="46"/>
      <c r="N2" s="46"/>
      <c r="O2" s="46"/>
      <c r="P2" s="46"/>
    </row>
    <row r="3" spans="1:18" ht="60.5" customHeight="1" x14ac:dyDescent="0.35">
      <c r="A3" s="394" t="s">
        <v>890</v>
      </c>
      <c r="B3" s="8" t="s">
        <v>473</v>
      </c>
      <c r="C3" s="410" t="s">
        <v>892</v>
      </c>
      <c r="D3" s="410"/>
      <c r="E3" s="410"/>
      <c r="F3" s="398" t="s">
        <v>2430</v>
      </c>
      <c r="G3" s="398" t="s">
        <v>894</v>
      </c>
      <c r="H3" s="398" t="s">
        <v>895</v>
      </c>
      <c r="I3" s="394" t="s">
        <v>1300</v>
      </c>
      <c r="J3" s="398" t="s">
        <v>1303</v>
      </c>
      <c r="K3" s="398" t="s">
        <v>1301</v>
      </c>
      <c r="L3" s="398" t="s">
        <v>896</v>
      </c>
      <c r="M3" s="398"/>
      <c r="N3" s="398"/>
      <c r="O3" s="398"/>
      <c r="P3" s="398" t="s">
        <v>730</v>
      </c>
    </row>
    <row r="4" spans="1:18" ht="26" customHeight="1" x14ac:dyDescent="0.35">
      <c r="A4" s="394"/>
      <c r="B4" s="162" t="s">
        <v>124</v>
      </c>
      <c r="C4" s="395" t="s">
        <v>96</v>
      </c>
      <c r="D4" s="395" t="s">
        <v>112</v>
      </c>
      <c r="E4" s="395" t="s">
        <v>897</v>
      </c>
      <c r="F4" s="398"/>
      <c r="G4" s="398"/>
      <c r="H4" s="398"/>
      <c r="I4" s="394"/>
      <c r="J4" s="398"/>
      <c r="K4" s="398"/>
      <c r="L4" s="398" t="s">
        <v>898</v>
      </c>
      <c r="M4" s="398" t="s">
        <v>899</v>
      </c>
      <c r="N4" s="398" t="s">
        <v>900</v>
      </c>
      <c r="O4" s="398" t="s">
        <v>901</v>
      </c>
      <c r="P4" s="398"/>
    </row>
    <row r="5" spans="1:18" ht="28.5" customHeight="1" x14ac:dyDescent="0.35">
      <c r="A5" s="394"/>
      <c r="B5" s="162" t="s">
        <v>123</v>
      </c>
      <c r="C5" s="395"/>
      <c r="D5" s="395"/>
      <c r="E5" s="395"/>
      <c r="F5" s="398"/>
      <c r="G5" s="398"/>
      <c r="H5" s="398"/>
      <c r="I5" s="394"/>
      <c r="J5" s="398"/>
      <c r="K5" s="398"/>
      <c r="L5" s="398"/>
      <c r="M5" s="398"/>
      <c r="N5" s="398"/>
      <c r="O5" s="398"/>
      <c r="P5" s="398"/>
    </row>
    <row r="6" spans="1:18" x14ac:dyDescent="0.35">
      <c r="A6" s="111" t="s">
        <v>0</v>
      </c>
      <c r="B6" s="287"/>
      <c r="C6" s="288"/>
      <c r="D6" s="288"/>
      <c r="E6" s="288"/>
      <c r="F6" s="289"/>
      <c r="G6" s="290"/>
      <c r="H6" s="290"/>
      <c r="I6" s="290"/>
      <c r="J6" s="291"/>
      <c r="K6" s="292"/>
      <c r="L6" s="293"/>
      <c r="M6" s="293"/>
      <c r="N6" s="293"/>
      <c r="O6" s="293"/>
      <c r="P6" s="293"/>
    </row>
    <row r="7" spans="1:18" x14ac:dyDescent="0.35">
      <c r="A7" s="128" t="s">
        <v>1</v>
      </c>
      <c r="B7" s="263" t="s">
        <v>124</v>
      </c>
      <c r="C7" s="158">
        <f t="shared" ref="C7:C73" si="0">IF(B7="Да, использовался",2,0)</f>
        <v>2</v>
      </c>
      <c r="D7" s="158"/>
      <c r="E7" s="294">
        <f>C7*(1-D7)</f>
        <v>2</v>
      </c>
      <c r="F7" s="295" t="s">
        <v>903</v>
      </c>
      <c r="G7" s="296" t="s">
        <v>903</v>
      </c>
      <c r="H7" s="297" t="s">
        <v>904</v>
      </c>
      <c r="I7" s="297" t="s">
        <v>1982</v>
      </c>
      <c r="J7" s="266" t="s">
        <v>1983</v>
      </c>
      <c r="K7" s="158" t="s">
        <v>903</v>
      </c>
      <c r="L7" s="266">
        <v>44166</v>
      </c>
      <c r="M7" s="266" t="s">
        <v>1984</v>
      </c>
      <c r="N7" s="266">
        <v>44162</v>
      </c>
      <c r="O7" s="266" t="s">
        <v>903</v>
      </c>
      <c r="P7" s="296" t="s">
        <v>125</v>
      </c>
    </row>
    <row r="8" spans="1:18" x14ac:dyDescent="0.35">
      <c r="A8" s="128" t="s">
        <v>2</v>
      </c>
      <c r="B8" s="263" t="s">
        <v>124</v>
      </c>
      <c r="C8" s="158">
        <f t="shared" si="0"/>
        <v>2</v>
      </c>
      <c r="D8" s="158"/>
      <c r="E8" s="294">
        <f>C8*(1-D8)</f>
        <v>2</v>
      </c>
      <c r="F8" s="295" t="s">
        <v>903</v>
      </c>
      <c r="G8" s="296" t="s">
        <v>903</v>
      </c>
      <c r="H8" s="297" t="s">
        <v>904</v>
      </c>
      <c r="I8" s="298" t="s">
        <v>1985</v>
      </c>
      <c r="J8" s="299" t="s">
        <v>125</v>
      </c>
      <c r="K8" s="158" t="s">
        <v>903</v>
      </c>
      <c r="L8" s="266">
        <v>44154</v>
      </c>
      <c r="M8" s="266">
        <v>44144</v>
      </c>
      <c r="N8" s="266" t="s">
        <v>545</v>
      </c>
      <c r="O8" s="266" t="s">
        <v>545</v>
      </c>
      <c r="P8" s="296" t="s">
        <v>125</v>
      </c>
    </row>
    <row r="9" spans="1:18" x14ac:dyDescent="0.35">
      <c r="A9" s="128" t="s">
        <v>3</v>
      </c>
      <c r="B9" s="263" t="s">
        <v>123</v>
      </c>
      <c r="C9" s="158">
        <f t="shared" si="0"/>
        <v>0</v>
      </c>
      <c r="D9" s="158"/>
      <c r="E9" s="294">
        <f t="shared" ref="E9:E71" si="1">C9*(1-D9)</f>
        <v>0</v>
      </c>
      <c r="F9" s="295" t="s">
        <v>903</v>
      </c>
      <c r="G9" s="296" t="s">
        <v>903</v>
      </c>
      <c r="H9" s="297" t="s">
        <v>913</v>
      </c>
      <c r="I9" s="128" t="s">
        <v>1986</v>
      </c>
      <c r="J9" s="265" t="s">
        <v>1987</v>
      </c>
      <c r="K9" s="158" t="s">
        <v>907</v>
      </c>
      <c r="L9" s="266">
        <v>44154</v>
      </c>
      <c r="M9" s="266">
        <v>44146</v>
      </c>
      <c r="N9" s="296" t="s">
        <v>125</v>
      </c>
      <c r="O9" s="296" t="s">
        <v>125</v>
      </c>
      <c r="P9" s="296" t="s">
        <v>125</v>
      </c>
    </row>
    <row r="10" spans="1:18" x14ac:dyDescent="0.35">
      <c r="A10" s="128" t="s">
        <v>4</v>
      </c>
      <c r="B10" s="263" t="s">
        <v>123</v>
      </c>
      <c r="C10" s="158">
        <f>IF(B10="Да, использовался",2,0)</f>
        <v>0</v>
      </c>
      <c r="D10" s="158"/>
      <c r="E10" s="294">
        <f t="shared" si="1"/>
        <v>0</v>
      </c>
      <c r="F10" s="295" t="s">
        <v>903</v>
      </c>
      <c r="G10" s="296" t="s">
        <v>903</v>
      </c>
      <c r="H10" s="297" t="s">
        <v>904</v>
      </c>
      <c r="I10" s="298" t="s">
        <v>1988</v>
      </c>
      <c r="J10" s="296" t="s">
        <v>125</v>
      </c>
      <c r="K10" s="300" t="s">
        <v>907</v>
      </c>
      <c r="L10" s="266">
        <v>44162</v>
      </c>
      <c r="M10" s="266">
        <v>44160</v>
      </c>
      <c r="N10" s="296" t="s">
        <v>125</v>
      </c>
      <c r="O10" s="296" t="s">
        <v>125</v>
      </c>
      <c r="P10" s="296" t="s">
        <v>125</v>
      </c>
    </row>
    <row r="11" spans="1:18" x14ac:dyDescent="0.35">
      <c r="A11" s="128" t="s">
        <v>5</v>
      </c>
      <c r="B11" s="263" t="s">
        <v>123</v>
      </c>
      <c r="C11" s="158">
        <f t="shared" si="0"/>
        <v>0</v>
      </c>
      <c r="D11" s="158"/>
      <c r="E11" s="294">
        <f t="shared" si="1"/>
        <v>0</v>
      </c>
      <c r="F11" s="295" t="s">
        <v>903</v>
      </c>
      <c r="G11" s="296" t="s">
        <v>903</v>
      </c>
      <c r="H11" s="297" t="s">
        <v>909</v>
      </c>
      <c r="I11" s="298" t="s">
        <v>1989</v>
      </c>
      <c r="J11" s="296" t="s">
        <v>125</v>
      </c>
      <c r="K11" s="158" t="s">
        <v>907</v>
      </c>
      <c r="L11" s="266">
        <v>44152</v>
      </c>
      <c r="M11" s="266">
        <v>44140</v>
      </c>
      <c r="N11" s="296" t="s">
        <v>125</v>
      </c>
      <c r="O11" s="296" t="s">
        <v>125</v>
      </c>
      <c r="P11" s="296" t="s">
        <v>125</v>
      </c>
    </row>
    <row r="12" spans="1:18" x14ac:dyDescent="0.35">
      <c r="A12" s="128" t="s">
        <v>6</v>
      </c>
      <c r="B12" s="263" t="s">
        <v>124</v>
      </c>
      <c r="C12" s="158">
        <f t="shared" si="0"/>
        <v>2</v>
      </c>
      <c r="D12" s="158"/>
      <c r="E12" s="294">
        <f t="shared" si="1"/>
        <v>2</v>
      </c>
      <c r="F12" s="295" t="s">
        <v>903</v>
      </c>
      <c r="G12" s="296" t="s">
        <v>903</v>
      </c>
      <c r="H12" s="297" t="s">
        <v>913</v>
      </c>
      <c r="I12" s="298" t="s">
        <v>1990</v>
      </c>
      <c r="J12" s="296" t="s">
        <v>125</v>
      </c>
      <c r="K12" s="158" t="s">
        <v>903</v>
      </c>
      <c r="L12" s="266">
        <v>44147</v>
      </c>
      <c r="M12" s="266" t="s">
        <v>1991</v>
      </c>
      <c r="N12" s="266" t="s">
        <v>545</v>
      </c>
      <c r="O12" s="266" t="s">
        <v>545</v>
      </c>
      <c r="P12" s="296" t="s">
        <v>125</v>
      </c>
    </row>
    <row r="13" spans="1:18" x14ac:dyDescent="0.35">
      <c r="A13" s="128" t="s">
        <v>7</v>
      </c>
      <c r="B13" s="263" t="s">
        <v>124</v>
      </c>
      <c r="C13" s="158">
        <f t="shared" si="0"/>
        <v>2</v>
      </c>
      <c r="D13" s="158"/>
      <c r="E13" s="294">
        <f t="shared" si="1"/>
        <v>2</v>
      </c>
      <c r="F13" s="295" t="s">
        <v>903</v>
      </c>
      <c r="G13" s="296" t="s">
        <v>903</v>
      </c>
      <c r="H13" s="297" t="s">
        <v>913</v>
      </c>
      <c r="I13" s="298" t="s">
        <v>1992</v>
      </c>
      <c r="J13" s="296" t="s">
        <v>125</v>
      </c>
      <c r="K13" s="300" t="s">
        <v>903</v>
      </c>
      <c r="L13" s="266">
        <v>44159</v>
      </c>
      <c r="M13" s="266">
        <v>44140</v>
      </c>
      <c r="N13" s="266" t="s">
        <v>545</v>
      </c>
      <c r="O13" s="266" t="s">
        <v>545</v>
      </c>
      <c r="P13" s="296" t="s">
        <v>125</v>
      </c>
    </row>
    <row r="14" spans="1:18" x14ac:dyDescent="0.35">
      <c r="A14" s="128" t="s">
        <v>8</v>
      </c>
      <c r="B14" s="263" t="s">
        <v>124</v>
      </c>
      <c r="C14" s="158">
        <f t="shared" si="0"/>
        <v>2</v>
      </c>
      <c r="D14" s="158"/>
      <c r="E14" s="294">
        <f t="shared" si="1"/>
        <v>2</v>
      </c>
      <c r="F14" s="295" t="s">
        <v>903</v>
      </c>
      <c r="G14" s="296" t="s">
        <v>903</v>
      </c>
      <c r="H14" s="297" t="s">
        <v>913</v>
      </c>
      <c r="I14" s="298" t="s">
        <v>1993</v>
      </c>
      <c r="J14" s="296" t="s">
        <v>125</v>
      </c>
      <c r="K14" s="158" t="s">
        <v>903</v>
      </c>
      <c r="L14" s="266">
        <v>44145</v>
      </c>
      <c r="M14" s="266">
        <v>44137</v>
      </c>
      <c r="N14" s="266">
        <v>44137</v>
      </c>
      <c r="O14" s="266" t="s">
        <v>903</v>
      </c>
      <c r="P14" s="266" t="s">
        <v>1302</v>
      </c>
      <c r="Q14" s="106" t="s">
        <v>125</v>
      </c>
    </row>
    <row r="15" spans="1:18" x14ac:dyDescent="0.35">
      <c r="A15" s="128" t="s">
        <v>9</v>
      </c>
      <c r="B15" s="263" t="s">
        <v>124</v>
      </c>
      <c r="C15" s="158">
        <f t="shared" si="0"/>
        <v>2</v>
      </c>
      <c r="D15" s="158"/>
      <c r="E15" s="294">
        <f t="shared" si="1"/>
        <v>2</v>
      </c>
      <c r="F15" s="295" t="s">
        <v>903</v>
      </c>
      <c r="G15" s="296" t="s">
        <v>903</v>
      </c>
      <c r="H15" s="297" t="s">
        <v>913</v>
      </c>
      <c r="I15" s="297" t="s">
        <v>1994</v>
      </c>
      <c r="J15" s="296" t="s">
        <v>125</v>
      </c>
      <c r="K15" s="158" t="s">
        <v>903</v>
      </c>
      <c r="L15" s="266">
        <v>44168</v>
      </c>
      <c r="M15" s="266" t="s">
        <v>1995</v>
      </c>
      <c r="N15" s="266" t="s">
        <v>1996</v>
      </c>
      <c r="O15" s="266" t="s">
        <v>903</v>
      </c>
      <c r="P15" s="296" t="s">
        <v>125</v>
      </c>
    </row>
    <row r="16" spans="1:18" x14ac:dyDescent="0.35">
      <c r="A16" s="128" t="s">
        <v>10</v>
      </c>
      <c r="B16" s="263" t="s">
        <v>124</v>
      </c>
      <c r="C16" s="158">
        <f t="shared" si="0"/>
        <v>2</v>
      </c>
      <c r="D16" s="158"/>
      <c r="E16" s="294">
        <f t="shared" si="1"/>
        <v>2</v>
      </c>
      <c r="F16" s="295" t="s">
        <v>903</v>
      </c>
      <c r="G16" s="296" t="s">
        <v>903</v>
      </c>
      <c r="H16" s="297" t="s">
        <v>913</v>
      </c>
      <c r="I16" s="297" t="s">
        <v>1997</v>
      </c>
      <c r="J16" s="296" t="s">
        <v>125</v>
      </c>
      <c r="K16" s="301" t="s">
        <v>903</v>
      </c>
      <c r="L16" s="266">
        <v>44146</v>
      </c>
      <c r="M16" s="266">
        <v>44133</v>
      </c>
      <c r="N16" s="266" t="s">
        <v>545</v>
      </c>
      <c r="O16" s="266" t="s">
        <v>545</v>
      </c>
      <c r="P16" s="296" t="s">
        <v>125</v>
      </c>
    </row>
    <row r="17" spans="1:17" x14ac:dyDescent="0.35">
      <c r="A17" s="128" t="s">
        <v>11</v>
      </c>
      <c r="B17" s="263" t="s">
        <v>123</v>
      </c>
      <c r="C17" s="158">
        <f t="shared" si="0"/>
        <v>0</v>
      </c>
      <c r="D17" s="158"/>
      <c r="E17" s="294">
        <f t="shared" si="1"/>
        <v>0</v>
      </c>
      <c r="F17" s="295" t="s">
        <v>903</v>
      </c>
      <c r="G17" s="296" t="s">
        <v>903</v>
      </c>
      <c r="H17" s="297" t="s">
        <v>913</v>
      </c>
      <c r="I17" s="298" t="s">
        <v>1998</v>
      </c>
      <c r="J17" s="296" t="s">
        <v>125</v>
      </c>
      <c r="K17" s="158" t="s">
        <v>907</v>
      </c>
      <c r="L17" s="266">
        <v>44132</v>
      </c>
      <c r="M17" s="266">
        <v>44117</v>
      </c>
      <c r="N17" s="296" t="s">
        <v>125</v>
      </c>
      <c r="O17" s="296" t="s">
        <v>125</v>
      </c>
      <c r="P17" s="296" t="s">
        <v>125</v>
      </c>
    </row>
    <row r="18" spans="1:17" x14ac:dyDescent="0.35">
      <c r="A18" s="128" t="s">
        <v>12</v>
      </c>
      <c r="B18" s="263" t="s">
        <v>123</v>
      </c>
      <c r="C18" s="158">
        <f t="shared" si="0"/>
        <v>0</v>
      </c>
      <c r="D18" s="158"/>
      <c r="E18" s="294">
        <f t="shared" si="1"/>
        <v>0</v>
      </c>
      <c r="F18" s="295" t="s">
        <v>903</v>
      </c>
      <c r="G18" s="296" t="s">
        <v>903</v>
      </c>
      <c r="H18" s="297" t="s">
        <v>913</v>
      </c>
      <c r="I18" s="298" t="s">
        <v>1999</v>
      </c>
      <c r="J18" s="296" t="s">
        <v>125</v>
      </c>
      <c r="K18" s="158" t="s">
        <v>907</v>
      </c>
      <c r="L18" s="266">
        <v>44161</v>
      </c>
      <c r="M18" s="266">
        <v>44141</v>
      </c>
      <c r="N18" s="296" t="s">
        <v>125</v>
      </c>
      <c r="O18" s="296" t="s">
        <v>125</v>
      </c>
      <c r="P18" s="296" t="s">
        <v>125</v>
      </c>
    </row>
    <row r="19" spans="1:17" x14ac:dyDescent="0.35">
      <c r="A19" s="128" t="s">
        <v>13</v>
      </c>
      <c r="B19" s="263" t="s">
        <v>123</v>
      </c>
      <c r="C19" s="158">
        <f t="shared" si="0"/>
        <v>0</v>
      </c>
      <c r="D19" s="158"/>
      <c r="E19" s="294">
        <f t="shared" si="1"/>
        <v>0</v>
      </c>
      <c r="F19" s="295" t="s">
        <v>903</v>
      </c>
      <c r="G19" s="296" t="s">
        <v>903</v>
      </c>
      <c r="H19" s="297" t="s">
        <v>913</v>
      </c>
      <c r="I19" s="298" t="s">
        <v>2000</v>
      </c>
      <c r="J19" s="296" t="s">
        <v>125</v>
      </c>
      <c r="K19" s="158" t="s">
        <v>907</v>
      </c>
      <c r="L19" s="266">
        <v>44148</v>
      </c>
      <c r="M19" s="266">
        <v>44140</v>
      </c>
      <c r="N19" s="296" t="s">
        <v>125</v>
      </c>
      <c r="O19" s="296" t="s">
        <v>125</v>
      </c>
      <c r="P19" s="266" t="s">
        <v>1306</v>
      </c>
      <c r="Q19" s="285" t="s">
        <v>125</v>
      </c>
    </row>
    <row r="20" spans="1:17" x14ac:dyDescent="0.35">
      <c r="A20" s="128" t="s">
        <v>14</v>
      </c>
      <c r="B20" s="263" t="s">
        <v>124</v>
      </c>
      <c r="C20" s="158">
        <f t="shared" si="0"/>
        <v>2</v>
      </c>
      <c r="D20" s="158"/>
      <c r="E20" s="294">
        <f t="shared" si="1"/>
        <v>2</v>
      </c>
      <c r="F20" s="295" t="s">
        <v>903</v>
      </c>
      <c r="G20" s="296" t="s">
        <v>903</v>
      </c>
      <c r="H20" s="297" t="s">
        <v>913</v>
      </c>
      <c r="I20" s="298" t="s">
        <v>2001</v>
      </c>
      <c r="J20" s="296" t="s">
        <v>125</v>
      </c>
      <c r="K20" s="158" t="s">
        <v>903</v>
      </c>
      <c r="L20" s="266">
        <v>44183</v>
      </c>
      <c r="M20" s="266" t="s">
        <v>545</v>
      </c>
      <c r="N20" s="266" t="s">
        <v>545</v>
      </c>
      <c r="O20" s="266" t="s">
        <v>545</v>
      </c>
      <c r="P20" s="266" t="s">
        <v>1302</v>
      </c>
      <c r="Q20" s="285" t="s">
        <v>125</v>
      </c>
    </row>
    <row r="21" spans="1:17" x14ac:dyDescent="0.35">
      <c r="A21" s="128" t="s">
        <v>15</v>
      </c>
      <c r="B21" s="263" t="s">
        <v>124</v>
      </c>
      <c r="C21" s="158">
        <f t="shared" si="0"/>
        <v>2</v>
      </c>
      <c r="D21" s="158"/>
      <c r="E21" s="294">
        <f t="shared" si="1"/>
        <v>2</v>
      </c>
      <c r="F21" s="295" t="s">
        <v>903</v>
      </c>
      <c r="G21" s="296" t="s">
        <v>903</v>
      </c>
      <c r="H21" s="297" t="s">
        <v>904</v>
      </c>
      <c r="I21" s="302" t="s">
        <v>2002</v>
      </c>
      <c r="J21" s="296" t="s">
        <v>125</v>
      </c>
      <c r="K21" s="300" t="s">
        <v>903</v>
      </c>
      <c r="L21" s="266">
        <v>44162</v>
      </c>
      <c r="M21" s="266">
        <v>44154</v>
      </c>
      <c r="N21" s="266" t="s">
        <v>545</v>
      </c>
      <c r="O21" s="266" t="s">
        <v>545</v>
      </c>
      <c r="P21" s="266" t="s">
        <v>2370</v>
      </c>
      <c r="Q21" s="285" t="s">
        <v>125</v>
      </c>
    </row>
    <row r="22" spans="1:17" x14ac:dyDescent="0.35">
      <c r="A22" s="128" t="s">
        <v>16</v>
      </c>
      <c r="B22" s="263" t="s">
        <v>124</v>
      </c>
      <c r="C22" s="158">
        <f t="shared" si="0"/>
        <v>2</v>
      </c>
      <c r="D22" s="158"/>
      <c r="E22" s="294">
        <f t="shared" si="1"/>
        <v>2</v>
      </c>
      <c r="F22" s="295" t="s">
        <v>903</v>
      </c>
      <c r="G22" s="296" t="s">
        <v>903</v>
      </c>
      <c r="H22" s="297" t="s">
        <v>913</v>
      </c>
      <c r="I22" s="303" t="s">
        <v>2003</v>
      </c>
      <c r="J22" s="265" t="s">
        <v>2004</v>
      </c>
      <c r="K22" s="301" t="s">
        <v>903</v>
      </c>
      <c r="L22" s="266">
        <v>44152</v>
      </c>
      <c r="M22" s="266">
        <v>44151</v>
      </c>
      <c r="N22" s="266" t="s">
        <v>545</v>
      </c>
      <c r="O22" s="266" t="s">
        <v>545</v>
      </c>
      <c r="P22" s="266" t="s">
        <v>125</v>
      </c>
    </row>
    <row r="23" spans="1:17" x14ac:dyDescent="0.35">
      <c r="A23" s="128" t="s">
        <v>17</v>
      </c>
      <c r="B23" s="263" t="s">
        <v>124</v>
      </c>
      <c r="C23" s="158">
        <f t="shared" si="0"/>
        <v>2</v>
      </c>
      <c r="D23" s="158"/>
      <c r="E23" s="294">
        <f t="shared" si="1"/>
        <v>2</v>
      </c>
      <c r="F23" s="295" t="s">
        <v>903</v>
      </c>
      <c r="G23" s="296" t="s">
        <v>903</v>
      </c>
      <c r="H23" s="297" t="s">
        <v>934</v>
      </c>
      <c r="I23" s="297" t="s">
        <v>2005</v>
      </c>
      <c r="J23" s="303" t="s">
        <v>125</v>
      </c>
      <c r="K23" s="158" t="s">
        <v>903</v>
      </c>
      <c r="L23" s="266">
        <v>44148</v>
      </c>
      <c r="M23" s="266">
        <v>44140</v>
      </c>
      <c r="N23" s="266">
        <v>44134</v>
      </c>
      <c r="O23" s="266" t="s">
        <v>903</v>
      </c>
      <c r="P23" s="266" t="s">
        <v>1302</v>
      </c>
      <c r="Q23" s="286" t="s">
        <v>125</v>
      </c>
    </row>
    <row r="24" spans="1:17" x14ac:dyDescent="0.35">
      <c r="A24" s="128" t="s">
        <v>1357</v>
      </c>
      <c r="B24" s="263" t="s">
        <v>124</v>
      </c>
      <c r="C24" s="158">
        <f t="shared" si="0"/>
        <v>2</v>
      </c>
      <c r="D24" s="158"/>
      <c r="E24" s="294">
        <f t="shared" si="1"/>
        <v>2</v>
      </c>
      <c r="F24" s="296" t="s">
        <v>903</v>
      </c>
      <c r="G24" s="296" t="s">
        <v>903</v>
      </c>
      <c r="H24" s="297" t="s">
        <v>934</v>
      </c>
      <c r="I24" s="297" t="s">
        <v>2006</v>
      </c>
      <c r="J24" s="303" t="s">
        <v>125</v>
      </c>
      <c r="K24" s="301" t="s">
        <v>903</v>
      </c>
      <c r="L24" s="266" t="s">
        <v>2007</v>
      </c>
      <c r="M24" s="266" t="s">
        <v>2008</v>
      </c>
      <c r="N24" s="266" t="s">
        <v>545</v>
      </c>
      <c r="O24" s="266" t="s">
        <v>545</v>
      </c>
      <c r="P24" s="266" t="s">
        <v>2371</v>
      </c>
      <c r="Q24" s="286" t="s">
        <v>125</v>
      </c>
    </row>
    <row r="25" spans="1:17" x14ac:dyDescent="0.35">
      <c r="A25" s="111" t="s">
        <v>19</v>
      </c>
      <c r="B25" s="276"/>
      <c r="C25" s="116"/>
      <c r="D25" s="116"/>
      <c r="E25" s="304"/>
      <c r="F25" s="305"/>
      <c r="G25" s="306"/>
      <c r="H25" s="307"/>
      <c r="I25" s="307"/>
      <c r="J25" s="308"/>
      <c r="K25" s="116"/>
      <c r="L25" s="308"/>
      <c r="M25" s="308"/>
      <c r="N25" s="308"/>
      <c r="O25" s="308"/>
      <c r="P25" s="306"/>
    </row>
    <row r="26" spans="1:17" x14ac:dyDescent="0.35">
      <c r="A26" s="128" t="s">
        <v>20</v>
      </c>
      <c r="B26" s="263" t="s">
        <v>123</v>
      </c>
      <c r="C26" s="158">
        <f t="shared" si="0"/>
        <v>0</v>
      </c>
      <c r="D26" s="158"/>
      <c r="E26" s="294">
        <f t="shared" si="1"/>
        <v>0</v>
      </c>
      <c r="F26" s="295" t="s">
        <v>903</v>
      </c>
      <c r="G26" s="296" t="s">
        <v>903</v>
      </c>
      <c r="H26" s="297" t="s">
        <v>913</v>
      </c>
      <c r="I26" s="298" t="s">
        <v>2009</v>
      </c>
      <c r="J26" s="309" t="s">
        <v>2010</v>
      </c>
      <c r="K26" s="158" t="s">
        <v>907</v>
      </c>
      <c r="L26" s="266">
        <v>44160</v>
      </c>
      <c r="M26" s="266" t="s">
        <v>2011</v>
      </c>
      <c r="N26" s="296" t="s">
        <v>125</v>
      </c>
      <c r="O26" s="296" t="s">
        <v>125</v>
      </c>
      <c r="P26" s="296" t="s">
        <v>125</v>
      </c>
    </row>
    <row r="27" spans="1:17" s="55" customFormat="1" x14ac:dyDescent="0.35">
      <c r="A27" s="128" t="s">
        <v>21</v>
      </c>
      <c r="B27" s="263" t="s">
        <v>123</v>
      </c>
      <c r="C27" s="158">
        <f t="shared" si="0"/>
        <v>0</v>
      </c>
      <c r="D27" s="158"/>
      <c r="E27" s="294">
        <f t="shared" si="1"/>
        <v>0</v>
      </c>
      <c r="F27" s="295" t="s">
        <v>903</v>
      </c>
      <c r="G27" s="296" t="s">
        <v>903</v>
      </c>
      <c r="H27" s="297" t="s">
        <v>909</v>
      </c>
      <c r="I27" s="310" t="s">
        <v>2012</v>
      </c>
      <c r="J27" s="296" t="s">
        <v>125</v>
      </c>
      <c r="K27" s="265" t="s">
        <v>2387</v>
      </c>
      <c r="L27" s="266">
        <v>44161</v>
      </c>
      <c r="M27" s="266">
        <v>44153</v>
      </c>
      <c r="N27" s="296" t="s">
        <v>2388</v>
      </c>
      <c r="O27" s="296" t="s">
        <v>125</v>
      </c>
      <c r="P27" s="297" t="s">
        <v>2389</v>
      </c>
      <c r="Q27" s="106" t="s">
        <v>125</v>
      </c>
    </row>
    <row r="28" spans="1:17" x14ac:dyDescent="0.35">
      <c r="A28" s="128" t="s">
        <v>22</v>
      </c>
      <c r="B28" s="263" t="s">
        <v>124</v>
      </c>
      <c r="C28" s="158">
        <f t="shared" si="0"/>
        <v>2</v>
      </c>
      <c r="D28" s="158"/>
      <c r="E28" s="294">
        <f t="shared" si="1"/>
        <v>2</v>
      </c>
      <c r="F28" s="295" t="s">
        <v>903</v>
      </c>
      <c r="G28" s="296" t="s">
        <v>903</v>
      </c>
      <c r="H28" s="297" t="s">
        <v>904</v>
      </c>
      <c r="I28" s="297" t="s">
        <v>2013</v>
      </c>
      <c r="J28" s="296" t="s">
        <v>125</v>
      </c>
      <c r="K28" s="158" t="s">
        <v>903</v>
      </c>
      <c r="L28" s="266">
        <v>44147</v>
      </c>
      <c r="M28" s="266">
        <v>44137</v>
      </c>
      <c r="N28" s="266" t="s">
        <v>545</v>
      </c>
      <c r="O28" s="266" t="s">
        <v>545</v>
      </c>
      <c r="P28" s="296" t="s">
        <v>125</v>
      </c>
    </row>
    <row r="29" spans="1:17" x14ac:dyDescent="0.35">
      <c r="A29" s="128" t="s">
        <v>23</v>
      </c>
      <c r="B29" s="263" t="s">
        <v>124</v>
      </c>
      <c r="C29" s="158">
        <f t="shared" si="0"/>
        <v>2</v>
      </c>
      <c r="D29" s="158"/>
      <c r="E29" s="294">
        <f t="shared" si="1"/>
        <v>2</v>
      </c>
      <c r="F29" s="295" t="s">
        <v>903</v>
      </c>
      <c r="G29" s="296" t="s">
        <v>903</v>
      </c>
      <c r="H29" s="297" t="s">
        <v>913</v>
      </c>
      <c r="I29" s="128" t="s">
        <v>2014</v>
      </c>
      <c r="J29" s="296" t="s">
        <v>125</v>
      </c>
      <c r="K29" s="158" t="s">
        <v>903</v>
      </c>
      <c r="L29" s="266">
        <v>44154</v>
      </c>
      <c r="M29" s="266">
        <v>44145</v>
      </c>
      <c r="N29" s="266" t="s">
        <v>545</v>
      </c>
      <c r="O29" s="266" t="s">
        <v>545</v>
      </c>
      <c r="P29" s="296" t="s">
        <v>125</v>
      </c>
    </row>
    <row r="30" spans="1:17" x14ac:dyDescent="0.35">
      <c r="A30" s="128" t="s">
        <v>24</v>
      </c>
      <c r="B30" s="263" t="s">
        <v>124</v>
      </c>
      <c r="C30" s="158">
        <f t="shared" si="0"/>
        <v>2</v>
      </c>
      <c r="D30" s="158"/>
      <c r="E30" s="294">
        <f t="shared" si="1"/>
        <v>2</v>
      </c>
      <c r="F30" s="295" t="s">
        <v>903</v>
      </c>
      <c r="G30" s="296" t="s">
        <v>903</v>
      </c>
      <c r="H30" s="297" t="s">
        <v>913</v>
      </c>
      <c r="I30" s="311" t="s">
        <v>2015</v>
      </c>
      <c r="J30" s="312" t="s">
        <v>2016</v>
      </c>
      <c r="K30" s="158" t="s">
        <v>903</v>
      </c>
      <c r="L30" s="266">
        <v>44138</v>
      </c>
      <c r="M30" s="266" t="s">
        <v>2017</v>
      </c>
      <c r="N30" s="266">
        <v>44131</v>
      </c>
      <c r="O30" s="266" t="s">
        <v>903</v>
      </c>
      <c r="P30" s="296" t="s">
        <v>125</v>
      </c>
    </row>
    <row r="31" spans="1:17" x14ac:dyDescent="0.35">
      <c r="A31" s="128" t="s">
        <v>25</v>
      </c>
      <c r="B31" s="263" t="s">
        <v>124</v>
      </c>
      <c r="C31" s="158">
        <f t="shared" si="0"/>
        <v>2</v>
      </c>
      <c r="D31" s="158"/>
      <c r="E31" s="294">
        <f t="shared" si="1"/>
        <v>2</v>
      </c>
      <c r="F31" s="295" t="s">
        <v>903</v>
      </c>
      <c r="G31" s="296" t="s">
        <v>903</v>
      </c>
      <c r="H31" s="297" t="s">
        <v>909</v>
      </c>
      <c r="I31" s="297" t="s">
        <v>2018</v>
      </c>
      <c r="J31" s="312" t="s">
        <v>2019</v>
      </c>
      <c r="K31" s="300" t="s">
        <v>903</v>
      </c>
      <c r="L31" s="266">
        <v>44145</v>
      </c>
      <c r="M31" s="266">
        <v>44140</v>
      </c>
      <c r="N31" s="266">
        <v>44133</v>
      </c>
      <c r="O31" s="266" t="s">
        <v>903</v>
      </c>
      <c r="P31" s="296" t="s">
        <v>125</v>
      </c>
    </row>
    <row r="32" spans="1:17" x14ac:dyDescent="0.35">
      <c r="A32" s="128" t="s">
        <v>948</v>
      </c>
      <c r="B32" s="263" t="s">
        <v>124</v>
      </c>
      <c r="C32" s="158">
        <f t="shared" si="0"/>
        <v>2</v>
      </c>
      <c r="D32" s="158"/>
      <c r="E32" s="294">
        <f t="shared" si="1"/>
        <v>2</v>
      </c>
      <c r="F32" s="295" t="s">
        <v>903</v>
      </c>
      <c r="G32" s="296" t="s">
        <v>903</v>
      </c>
      <c r="H32" s="297" t="s">
        <v>913</v>
      </c>
      <c r="I32" s="298" t="s">
        <v>949</v>
      </c>
      <c r="J32" s="309" t="s">
        <v>2020</v>
      </c>
      <c r="K32" s="301" t="s">
        <v>903</v>
      </c>
      <c r="L32" s="266" t="s">
        <v>2021</v>
      </c>
      <c r="M32" s="266">
        <v>44159</v>
      </c>
      <c r="N32" s="266">
        <v>44159</v>
      </c>
      <c r="O32" s="266" t="s">
        <v>903</v>
      </c>
      <c r="P32" s="296" t="s">
        <v>125</v>
      </c>
    </row>
    <row r="33" spans="1:17" x14ac:dyDescent="0.35">
      <c r="A33" s="128" t="s">
        <v>27</v>
      </c>
      <c r="B33" s="263" t="s">
        <v>124</v>
      </c>
      <c r="C33" s="158">
        <f t="shared" si="0"/>
        <v>2</v>
      </c>
      <c r="D33" s="158"/>
      <c r="E33" s="294">
        <f t="shared" si="1"/>
        <v>2</v>
      </c>
      <c r="F33" s="295" t="s">
        <v>903</v>
      </c>
      <c r="G33" s="296" t="s">
        <v>903</v>
      </c>
      <c r="H33" s="297" t="s">
        <v>904</v>
      </c>
      <c r="I33" s="297" t="s">
        <v>2022</v>
      </c>
      <c r="J33" s="296" t="s">
        <v>125</v>
      </c>
      <c r="K33" s="300" t="s">
        <v>903</v>
      </c>
      <c r="L33" s="266">
        <v>44155</v>
      </c>
      <c r="M33" s="266">
        <v>44145</v>
      </c>
      <c r="N33" s="266">
        <v>44141</v>
      </c>
      <c r="O33" s="266" t="s">
        <v>903</v>
      </c>
      <c r="P33" s="266" t="s">
        <v>1302</v>
      </c>
      <c r="Q33" s="106" t="s">
        <v>125</v>
      </c>
    </row>
    <row r="34" spans="1:17" x14ac:dyDescent="0.35">
      <c r="A34" s="128" t="s">
        <v>28</v>
      </c>
      <c r="B34" s="263" t="s">
        <v>124</v>
      </c>
      <c r="C34" s="158">
        <f t="shared" si="0"/>
        <v>2</v>
      </c>
      <c r="D34" s="158">
        <v>0.5</v>
      </c>
      <c r="E34" s="294">
        <f t="shared" si="1"/>
        <v>1</v>
      </c>
      <c r="F34" s="295" t="s">
        <v>903</v>
      </c>
      <c r="G34" s="296" t="s">
        <v>903</v>
      </c>
      <c r="H34" s="297" t="s">
        <v>904</v>
      </c>
      <c r="I34" s="310" t="s">
        <v>2023</v>
      </c>
      <c r="J34" s="266" t="s">
        <v>2372</v>
      </c>
      <c r="K34" s="265" t="s">
        <v>2440</v>
      </c>
      <c r="L34" s="266">
        <v>44155</v>
      </c>
      <c r="M34" s="266">
        <v>44152</v>
      </c>
      <c r="N34" s="266" t="s">
        <v>545</v>
      </c>
      <c r="O34" s="266" t="s">
        <v>545</v>
      </c>
      <c r="P34" s="266" t="s">
        <v>2373</v>
      </c>
      <c r="Q34" s="285" t="s">
        <v>125</v>
      </c>
    </row>
    <row r="35" spans="1:17" x14ac:dyDescent="0.35">
      <c r="A35" s="128" t="s">
        <v>1358</v>
      </c>
      <c r="B35" s="263" t="s">
        <v>124</v>
      </c>
      <c r="C35" s="158">
        <f t="shared" si="0"/>
        <v>2</v>
      </c>
      <c r="D35" s="158"/>
      <c r="E35" s="294">
        <f t="shared" si="1"/>
        <v>2</v>
      </c>
      <c r="F35" s="295" t="s">
        <v>903</v>
      </c>
      <c r="G35" s="296" t="s">
        <v>903</v>
      </c>
      <c r="H35" s="297" t="s">
        <v>913</v>
      </c>
      <c r="I35" s="298" t="s">
        <v>2024</v>
      </c>
      <c r="J35" s="296" t="s">
        <v>125</v>
      </c>
      <c r="K35" s="158" t="s">
        <v>903</v>
      </c>
      <c r="L35" s="266" t="s">
        <v>2025</v>
      </c>
      <c r="M35" s="266">
        <v>44116</v>
      </c>
      <c r="N35" s="266">
        <v>44120</v>
      </c>
      <c r="O35" s="266" t="s">
        <v>903</v>
      </c>
      <c r="P35" s="296" t="s">
        <v>125</v>
      </c>
    </row>
    <row r="36" spans="1:17" x14ac:dyDescent="0.35">
      <c r="A36" s="128" t="s">
        <v>30</v>
      </c>
      <c r="B36" s="263" t="s">
        <v>123</v>
      </c>
      <c r="C36" s="158">
        <f t="shared" si="0"/>
        <v>0</v>
      </c>
      <c r="D36" s="158"/>
      <c r="E36" s="294">
        <f t="shared" si="1"/>
        <v>0</v>
      </c>
      <c r="F36" s="295" t="s">
        <v>903</v>
      </c>
      <c r="G36" s="296" t="s">
        <v>903</v>
      </c>
      <c r="H36" s="297" t="s">
        <v>909</v>
      </c>
      <c r="I36" s="298" t="s">
        <v>2026</v>
      </c>
      <c r="J36" s="296" t="s">
        <v>125</v>
      </c>
      <c r="K36" s="158" t="s">
        <v>907</v>
      </c>
      <c r="L36" s="266">
        <v>44155</v>
      </c>
      <c r="M36" s="266" t="s">
        <v>2027</v>
      </c>
      <c r="N36" s="296" t="s">
        <v>125</v>
      </c>
      <c r="O36" s="296" t="s">
        <v>125</v>
      </c>
      <c r="P36" s="296" t="s">
        <v>125</v>
      </c>
    </row>
    <row r="37" spans="1:17" x14ac:dyDescent="0.35">
      <c r="A37" s="111" t="s">
        <v>31</v>
      </c>
      <c r="B37" s="276"/>
      <c r="C37" s="116"/>
      <c r="D37" s="116"/>
      <c r="E37" s="304"/>
      <c r="F37" s="305"/>
      <c r="G37" s="306"/>
      <c r="H37" s="307"/>
      <c r="I37" s="307"/>
      <c r="J37" s="308"/>
      <c r="K37" s="116"/>
      <c r="L37" s="308"/>
      <c r="M37" s="308"/>
      <c r="N37" s="308"/>
      <c r="O37" s="308"/>
      <c r="P37" s="306"/>
    </row>
    <row r="38" spans="1:17" x14ac:dyDescent="0.35">
      <c r="A38" s="127" t="s">
        <v>32</v>
      </c>
      <c r="B38" s="263" t="s">
        <v>124</v>
      </c>
      <c r="C38" s="158">
        <f t="shared" si="0"/>
        <v>2</v>
      </c>
      <c r="D38" s="158"/>
      <c r="E38" s="294">
        <f t="shared" si="1"/>
        <v>2</v>
      </c>
      <c r="F38" s="295" t="s">
        <v>903</v>
      </c>
      <c r="G38" s="296" t="s">
        <v>903</v>
      </c>
      <c r="H38" s="297" t="s">
        <v>904</v>
      </c>
      <c r="I38" s="298" t="s">
        <v>2028</v>
      </c>
      <c r="J38" s="313" t="s">
        <v>2029</v>
      </c>
      <c r="K38" s="158" t="s">
        <v>903</v>
      </c>
      <c r="L38" s="266">
        <v>44155</v>
      </c>
      <c r="M38" s="266">
        <v>44148</v>
      </c>
      <c r="N38" s="266">
        <v>44148</v>
      </c>
      <c r="O38" s="266" t="s">
        <v>903</v>
      </c>
      <c r="P38" s="296" t="s">
        <v>125</v>
      </c>
    </row>
    <row r="39" spans="1:17" x14ac:dyDescent="0.35">
      <c r="A39" s="127" t="s">
        <v>33</v>
      </c>
      <c r="B39" s="263" t="s">
        <v>123</v>
      </c>
      <c r="C39" s="158">
        <f t="shared" si="0"/>
        <v>0</v>
      </c>
      <c r="D39" s="158"/>
      <c r="E39" s="294">
        <f t="shared" si="1"/>
        <v>0</v>
      </c>
      <c r="F39" s="296" t="s">
        <v>545</v>
      </c>
      <c r="G39" s="296" t="s">
        <v>907</v>
      </c>
      <c r="H39" s="299" t="s">
        <v>125</v>
      </c>
      <c r="I39" s="296" t="s">
        <v>125</v>
      </c>
      <c r="J39" s="296" t="s">
        <v>125</v>
      </c>
      <c r="K39" s="299" t="s">
        <v>125</v>
      </c>
      <c r="L39" s="296" t="s">
        <v>125</v>
      </c>
      <c r="M39" s="296" t="s">
        <v>125</v>
      </c>
      <c r="N39" s="296" t="s">
        <v>125</v>
      </c>
      <c r="O39" s="296" t="s">
        <v>125</v>
      </c>
      <c r="P39" s="266" t="s">
        <v>2030</v>
      </c>
      <c r="Q39" s="285" t="s">
        <v>125</v>
      </c>
    </row>
    <row r="40" spans="1:17" x14ac:dyDescent="0.35">
      <c r="A40" s="127" t="s">
        <v>94</v>
      </c>
      <c r="B40" s="263" t="s">
        <v>124</v>
      </c>
      <c r="C40" s="158">
        <f t="shared" si="0"/>
        <v>2</v>
      </c>
      <c r="D40" s="158"/>
      <c r="E40" s="294">
        <f t="shared" si="1"/>
        <v>2</v>
      </c>
      <c r="F40" s="295" t="s">
        <v>903</v>
      </c>
      <c r="G40" s="296" t="s">
        <v>903</v>
      </c>
      <c r="H40" s="297" t="s">
        <v>909</v>
      </c>
      <c r="I40" s="297" t="s">
        <v>2031</v>
      </c>
      <c r="J40" s="296" t="s">
        <v>125</v>
      </c>
      <c r="K40" s="158" t="s">
        <v>903</v>
      </c>
      <c r="L40" s="266" t="s">
        <v>2032</v>
      </c>
      <c r="M40" s="266">
        <v>44166</v>
      </c>
      <c r="N40" s="266" t="s">
        <v>545</v>
      </c>
      <c r="O40" s="266" t="s">
        <v>545</v>
      </c>
      <c r="P40" s="296" t="s">
        <v>125</v>
      </c>
    </row>
    <row r="41" spans="1:17" x14ac:dyDescent="0.35">
      <c r="A41" s="127" t="s">
        <v>34</v>
      </c>
      <c r="B41" s="263" t="s">
        <v>124</v>
      </c>
      <c r="C41" s="158">
        <f t="shared" si="0"/>
        <v>2</v>
      </c>
      <c r="D41" s="158"/>
      <c r="E41" s="294">
        <f t="shared" si="1"/>
        <v>2</v>
      </c>
      <c r="F41" s="295" t="s">
        <v>903</v>
      </c>
      <c r="G41" s="296" t="s">
        <v>903</v>
      </c>
      <c r="H41" s="297" t="s">
        <v>904</v>
      </c>
      <c r="I41" s="298" t="s">
        <v>2033</v>
      </c>
      <c r="J41" s="296" t="s">
        <v>125</v>
      </c>
      <c r="K41" s="158" t="s">
        <v>903</v>
      </c>
      <c r="L41" s="266">
        <v>44158</v>
      </c>
      <c r="M41" s="266">
        <v>44141</v>
      </c>
      <c r="N41" s="266" t="s">
        <v>545</v>
      </c>
      <c r="O41" s="266" t="s">
        <v>545</v>
      </c>
      <c r="P41" s="296" t="s">
        <v>125</v>
      </c>
    </row>
    <row r="42" spans="1:17" x14ac:dyDescent="0.35">
      <c r="A42" s="127" t="s">
        <v>35</v>
      </c>
      <c r="B42" s="263" t="s">
        <v>124</v>
      </c>
      <c r="C42" s="158">
        <f t="shared" si="0"/>
        <v>2</v>
      </c>
      <c r="D42" s="158">
        <v>0.5</v>
      </c>
      <c r="E42" s="294">
        <f t="shared" si="1"/>
        <v>1</v>
      </c>
      <c r="F42" s="295" t="s">
        <v>903</v>
      </c>
      <c r="G42" s="296" t="s">
        <v>903</v>
      </c>
      <c r="H42" s="297" t="s">
        <v>913</v>
      </c>
      <c r="I42" s="297" t="s">
        <v>2034</v>
      </c>
      <c r="J42" s="314" t="s">
        <v>2374</v>
      </c>
      <c r="K42" s="158" t="s">
        <v>903</v>
      </c>
      <c r="L42" s="315" t="s">
        <v>2035</v>
      </c>
      <c r="M42" s="266">
        <v>44145</v>
      </c>
      <c r="N42" s="266">
        <v>44148</v>
      </c>
      <c r="O42" s="266" t="s">
        <v>903</v>
      </c>
      <c r="P42" s="266" t="s">
        <v>2375</v>
      </c>
      <c r="Q42" s="285" t="s">
        <v>125</v>
      </c>
    </row>
    <row r="43" spans="1:17" x14ac:dyDescent="0.35">
      <c r="A43" s="128" t="s">
        <v>36</v>
      </c>
      <c r="B43" s="263" t="s">
        <v>124</v>
      </c>
      <c r="C43" s="158">
        <f t="shared" si="0"/>
        <v>2</v>
      </c>
      <c r="D43" s="158">
        <v>0.5</v>
      </c>
      <c r="E43" s="294">
        <f t="shared" si="1"/>
        <v>1</v>
      </c>
      <c r="F43" s="295" t="s">
        <v>903</v>
      </c>
      <c r="G43" s="296" t="s">
        <v>903</v>
      </c>
      <c r="H43" s="297" t="s">
        <v>909</v>
      </c>
      <c r="I43" s="310" t="s">
        <v>2036</v>
      </c>
      <c r="J43" s="296" t="s">
        <v>125</v>
      </c>
      <c r="K43" s="300" t="s">
        <v>903</v>
      </c>
      <c r="L43" s="266">
        <v>44140</v>
      </c>
      <c r="M43" s="266">
        <v>44134</v>
      </c>
      <c r="N43" s="266">
        <v>44138</v>
      </c>
      <c r="O43" s="266" t="s">
        <v>903</v>
      </c>
      <c r="P43" s="266" t="s">
        <v>2376</v>
      </c>
      <c r="Q43" s="106" t="s">
        <v>125</v>
      </c>
    </row>
    <row r="44" spans="1:17" x14ac:dyDescent="0.35">
      <c r="A44" s="127" t="s">
        <v>37</v>
      </c>
      <c r="B44" s="263" t="s">
        <v>124</v>
      </c>
      <c r="C44" s="158">
        <f t="shared" si="0"/>
        <v>2</v>
      </c>
      <c r="D44" s="158"/>
      <c r="E44" s="294">
        <f t="shared" si="1"/>
        <v>2</v>
      </c>
      <c r="F44" s="295" t="s">
        <v>903</v>
      </c>
      <c r="G44" s="296" t="s">
        <v>903</v>
      </c>
      <c r="H44" s="297" t="s">
        <v>913</v>
      </c>
      <c r="I44" s="298" t="s">
        <v>2037</v>
      </c>
      <c r="J44" s="312" t="s">
        <v>2038</v>
      </c>
      <c r="K44" s="158" t="s">
        <v>903</v>
      </c>
      <c r="L44" s="266">
        <v>44148</v>
      </c>
      <c r="M44" s="266">
        <v>44138</v>
      </c>
      <c r="N44" s="266">
        <v>44140</v>
      </c>
      <c r="O44" s="266" t="s">
        <v>903</v>
      </c>
      <c r="P44" s="296" t="s">
        <v>125</v>
      </c>
    </row>
    <row r="45" spans="1:17" x14ac:dyDescent="0.35">
      <c r="A45" s="128" t="s">
        <v>1359</v>
      </c>
      <c r="B45" s="263" t="s">
        <v>123</v>
      </c>
      <c r="C45" s="158">
        <f t="shared" si="0"/>
        <v>0</v>
      </c>
      <c r="D45" s="158"/>
      <c r="E45" s="294">
        <f t="shared" si="1"/>
        <v>0</v>
      </c>
      <c r="F45" s="295" t="s">
        <v>903</v>
      </c>
      <c r="G45" s="296" t="s">
        <v>903</v>
      </c>
      <c r="H45" s="297" t="s">
        <v>913</v>
      </c>
      <c r="I45" s="298" t="s">
        <v>2039</v>
      </c>
      <c r="J45" s="266" t="s">
        <v>2040</v>
      </c>
      <c r="K45" s="158" t="s">
        <v>907</v>
      </c>
      <c r="L45" s="266">
        <v>44176</v>
      </c>
      <c r="M45" s="266">
        <v>44173</v>
      </c>
      <c r="N45" s="296" t="s">
        <v>125</v>
      </c>
      <c r="O45" s="296" t="s">
        <v>125</v>
      </c>
      <c r="P45" s="296" t="s">
        <v>125</v>
      </c>
    </row>
    <row r="46" spans="1:17" x14ac:dyDescent="0.35">
      <c r="A46" s="111" t="s">
        <v>38</v>
      </c>
      <c r="B46" s="276"/>
      <c r="C46" s="116"/>
      <c r="D46" s="116"/>
      <c r="E46" s="304"/>
      <c r="F46" s="305"/>
      <c r="G46" s="306"/>
      <c r="H46" s="307"/>
      <c r="I46" s="307"/>
      <c r="J46" s="308"/>
      <c r="K46" s="116"/>
      <c r="L46" s="308"/>
      <c r="M46" s="308"/>
      <c r="N46" s="308"/>
      <c r="O46" s="308"/>
      <c r="P46" s="306"/>
    </row>
    <row r="47" spans="1:17" x14ac:dyDescent="0.35">
      <c r="A47" s="128" t="s">
        <v>39</v>
      </c>
      <c r="B47" s="263" t="s">
        <v>123</v>
      </c>
      <c r="C47" s="158">
        <f t="shared" si="0"/>
        <v>0</v>
      </c>
      <c r="D47" s="158"/>
      <c r="E47" s="294">
        <f t="shared" si="1"/>
        <v>0</v>
      </c>
      <c r="F47" s="296" t="s">
        <v>903</v>
      </c>
      <c r="G47" s="296" t="s">
        <v>903</v>
      </c>
      <c r="H47" s="297" t="s">
        <v>913</v>
      </c>
      <c r="I47" s="297" t="s">
        <v>2041</v>
      </c>
      <c r="J47" s="303" t="s">
        <v>125</v>
      </c>
      <c r="K47" s="301" t="s">
        <v>907</v>
      </c>
      <c r="L47" s="266">
        <v>44147</v>
      </c>
      <c r="M47" s="266">
        <v>44134</v>
      </c>
      <c r="N47" s="296" t="s">
        <v>125</v>
      </c>
      <c r="O47" s="296" t="s">
        <v>125</v>
      </c>
      <c r="P47" s="296" t="s">
        <v>125</v>
      </c>
    </row>
    <row r="48" spans="1:17" x14ac:dyDescent="0.35">
      <c r="A48" s="128" t="s">
        <v>40</v>
      </c>
      <c r="B48" s="263" t="s">
        <v>123</v>
      </c>
      <c r="C48" s="158">
        <f t="shared" si="0"/>
        <v>0</v>
      </c>
      <c r="D48" s="158"/>
      <c r="E48" s="294">
        <f t="shared" si="1"/>
        <v>0</v>
      </c>
      <c r="F48" s="295" t="s">
        <v>903</v>
      </c>
      <c r="G48" s="296" t="s">
        <v>907</v>
      </c>
      <c r="H48" s="297" t="s">
        <v>913</v>
      </c>
      <c r="I48" s="303" t="s">
        <v>125</v>
      </c>
      <c r="J48" s="303" t="s">
        <v>125</v>
      </c>
      <c r="K48" s="303" t="s">
        <v>125</v>
      </c>
      <c r="L48" s="266">
        <v>44175</v>
      </c>
      <c r="M48" s="296" t="s">
        <v>125</v>
      </c>
      <c r="N48" s="296" t="s">
        <v>125</v>
      </c>
      <c r="O48" s="296" t="s">
        <v>125</v>
      </c>
      <c r="P48" s="266" t="s">
        <v>2377</v>
      </c>
      <c r="Q48" s="285" t="s">
        <v>125</v>
      </c>
    </row>
    <row r="49" spans="1:17" x14ac:dyDescent="0.35">
      <c r="A49" s="128" t="s">
        <v>41</v>
      </c>
      <c r="B49" s="264" t="s">
        <v>124</v>
      </c>
      <c r="C49" s="158">
        <f t="shared" si="0"/>
        <v>2</v>
      </c>
      <c r="D49" s="158"/>
      <c r="E49" s="294">
        <f t="shared" si="1"/>
        <v>2</v>
      </c>
      <c r="F49" s="295" t="s">
        <v>903</v>
      </c>
      <c r="G49" s="296" t="s">
        <v>903</v>
      </c>
      <c r="H49" s="297" t="s">
        <v>913</v>
      </c>
      <c r="I49" s="310" t="s">
        <v>2042</v>
      </c>
      <c r="J49" s="310" t="s">
        <v>2043</v>
      </c>
      <c r="K49" s="316" t="s">
        <v>903</v>
      </c>
      <c r="L49" s="266">
        <v>44152</v>
      </c>
      <c r="M49" s="266">
        <v>44134</v>
      </c>
      <c r="N49" s="266" t="s">
        <v>2044</v>
      </c>
      <c r="O49" s="266" t="s">
        <v>545</v>
      </c>
      <c r="P49" s="266" t="s">
        <v>2378</v>
      </c>
      <c r="Q49" s="285" t="s">
        <v>125</v>
      </c>
    </row>
    <row r="50" spans="1:17" x14ac:dyDescent="0.35">
      <c r="A50" s="128" t="s">
        <v>42</v>
      </c>
      <c r="B50" s="263" t="s">
        <v>123</v>
      </c>
      <c r="C50" s="158">
        <f t="shared" si="0"/>
        <v>0</v>
      </c>
      <c r="D50" s="158"/>
      <c r="E50" s="294">
        <f t="shared" si="1"/>
        <v>0</v>
      </c>
      <c r="F50" s="295" t="s">
        <v>903</v>
      </c>
      <c r="G50" s="296" t="s">
        <v>903</v>
      </c>
      <c r="H50" s="297" t="s">
        <v>913</v>
      </c>
      <c r="I50" s="298" t="s">
        <v>2045</v>
      </c>
      <c r="J50" s="312" t="s">
        <v>2046</v>
      </c>
      <c r="K50" s="158" t="s">
        <v>907</v>
      </c>
      <c r="L50" s="266" t="s">
        <v>2047</v>
      </c>
      <c r="M50" s="266" t="s">
        <v>2048</v>
      </c>
      <c r="N50" s="296" t="s">
        <v>125</v>
      </c>
      <c r="O50" s="296" t="s">
        <v>125</v>
      </c>
      <c r="P50" s="296" t="s">
        <v>125</v>
      </c>
    </row>
    <row r="51" spans="1:17" x14ac:dyDescent="0.35">
      <c r="A51" s="128" t="s">
        <v>91</v>
      </c>
      <c r="B51" s="263" t="s">
        <v>123</v>
      </c>
      <c r="C51" s="158">
        <f t="shared" si="0"/>
        <v>0</v>
      </c>
      <c r="D51" s="158"/>
      <c r="E51" s="294">
        <f t="shared" si="1"/>
        <v>0</v>
      </c>
      <c r="F51" s="295" t="s">
        <v>903</v>
      </c>
      <c r="G51" s="296" t="s">
        <v>903</v>
      </c>
      <c r="H51" s="297" t="s">
        <v>913</v>
      </c>
      <c r="I51" s="317" t="s">
        <v>2049</v>
      </c>
      <c r="J51" s="303" t="s">
        <v>125</v>
      </c>
      <c r="K51" s="158" t="s">
        <v>907</v>
      </c>
      <c r="L51" s="266" t="s">
        <v>2050</v>
      </c>
      <c r="M51" s="266">
        <v>44151</v>
      </c>
      <c r="N51" s="296" t="s">
        <v>125</v>
      </c>
      <c r="O51" s="296" t="s">
        <v>125</v>
      </c>
      <c r="P51" s="296" t="s">
        <v>125</v>
      </c>
    </row>
    <row r="52" spans="1:17" x14ac:dyDescent="0.35">
      <c r="A52" s="128" t="s">
        <v>43</v>
      </c>
      <c r="B52" s="263" t="s">
        <v>123</v>
      </c>
      <c r="C52" s="158">
        <f t="shared" si="0"/>
        <v>0</v>
      </c>
      <c r="D52" s="158"/>
      <c r="E52" s="294">
        <f t="shared" si="1"/>
        <v>0</v>
      </c>
      <c r="F52" s="295" t="s">
        <v>903</v>
      </c>
      <c r="G52" s="296" t="s">
        <v>903</v>
      </c>
      <c r="H52" s="297" t="s">
        <v>909</v>
      </c>
      <c r="I52" s="312" t="s">
        <v>2051</v>
      </c>
      <c r="J52" s="303" t="s">
        <v>125</v>
      </c>
      <c r="K52" s="300" t="s">
        <v>907</v>
      </c>
      <c r="L52" s="266">
        <v>44133</v>
      </c>
      <c r="M52" s="266">
        <v>44127</v>
      </c>
      <c r="N52" s="296" t="s">
        <v>125</v>
      </c>
      <c r="O52" s="296" t="s">
        <v>125</v>
      </c>
      <c r="P52" s="296" t="s">
        <v>125</v>
      </c>
    </row>
    <row r="53" spans="1:17" x14ac:dyDescent="0.35">
      <c r="A53" s="127" t="s">
        <v>44</v>
      </c>
      <c r="B53" s="263" t="s">
        <v>124</v>
      </c>
      <c r="C53" s="158">
        <f t="shared" si="0"/>
        <v>2</v>
      </c>
      <c r="D53" s="158"/>
      <c r="E53" s="294">
        <f t="shared" si="1"/>
        <v>2</v>
      </c>
      <c r="F53" s="295" t="s">
        <v>903</v>
      </c>
      <c r="G53" s="296" t="s">
        <v>903</v>
      </c>
      <c r="H53" s="297" t="s">
        <v>913</v>
      </c>
      <c r="I53" s="298" t="s">
        <v>2052</v>
      </c>
      <c r="J53" s="299" t="s">
        <v>125</v>
      </c>
      <c r="K53" s="300" t="s">
        <v>903</v>
      </c>
      <c r="L53" s="266">
        <v>44130</v>
      </c>
      <c r="M53" s="266" t="s">
        <v>545</v>
      </c>
      <c r="N53" s="266" t="s">
        <v>545</v>
      </c>
      <c r="O53" s="266" t="s">
        <v>545</v>
      </c>
      <c r="P53" s="296" t="s">
        <v>125</v>
      </c>
    </row>
    <row r="54" spans="1:17" x14ac:dyDescent="0.35">
      <c r="A54" s="111" t="s">
        <v>45</v>
      </c>
      <c r="B54" s="276"/>
      <c r="C54" s="116"/>
      <c r="D54" s="116"/>
      <c r="E54" s="304"/>
      <c r="F54" s="305"/>
      <c r="G54" s="306"/>
      <c r="H54" s="307"/>
      <c r="I54" s="307"/>
      <c r="J54" s="308"/>
      <c r="K54" s="116"/>
      <c r="L54" s="308"/>
      <c r="M54" s="308"/>
      <c r="N54" s="308"/>
      <c r="O54" s="308"/>
      <c r="P54" s="306"/>
    </row>
    <row r="55" spans="1:17" x14ac:dyDescent="0.35">
      <c r="A55" s="127" t="s">
        <v>46</v>
      </c>
      <c r="B55" s="263" t="s">
        <v>124</v>
      </c>
      <c r="C55" s="158">
        <f t="shared" si="0"/>
        <v>2</v>
      </c>
      <c r="D55" s="158"/>
      <c r="E55" s="294">
        <f t="shared" si="1"/>
        <v>2</v>
      </c>
      <c r="F55" s="295" t="s">
        <v>903</v>
      </c>
      <c r="G55" s="296" t="s">
        <v>903</v>
      </c>
      <c r="H55" s="297" t="s">
        <v>913</v>
      </c>
      <c r="I55" s="303" t="s">
        <v>125</v>
      </c>
      <c r="J55" s="312" t="s">
        <v>2053</v>
      </c>
      <c r="K55" s="158" t="s">
        <v>903</v>
      </c>
      <c r="L55" s="266" t="s">
        <v>2054</v>
      </c>
      <c r="M55" s="266" t="s">
        <v>545</v>
      </c>
      <c r="N55" s="266">
        <v>44138</v>
      </c>
      <c r="O55" s="266" t="s">
        <v>903</v>
      </c>
      <c r="P55" s="266" t="s">
        <v>2379</v>
      </c>
      <c r="Q55" s="106" t="s">
        <v>125</v>
      </c>
    </row>
    <row r="56" spans="1:17" x14ac:dyDescent="0.35">
      <c r="A56" s="127" t="s">
        <v>47</v>
      </c>
      <c r="B56" s="263" t="s">
        <v>123</v>
      </c>
      <c r="C56" s="158">
        <f t="shared" si="0"/>
        <v>0</v>
      </c>
      <c r="D56" s="158"/>
      <c r="E56" s="294">
        <f t="shared" si="1"/>
        <v>0</v>
      </c>
      <c r="F56" s="295" t="s">
        <v>903</v>
      </c>
      <c r="G56" s="296" t="s">
        <v>907</v>
      </c>
      <c r="H56" s="297" t="s">
        <v>913</v>
      </c>
      <c r="I56" s="128" t="s">
        <v>2055</v>
      </c>
      <c r="J56" s="296" t="s">
        <v>125</v>
      </c>
      <c r="K56" s="158" t="s">
        <v>907</v>
      </c>
      <c r="L56" s="266" t="s">
        <v>2056</v>
      </c>
      <c r="M56" s="266">
        <v>44158</v>
      </c>
      <c r="N56" s="296" t="s">
        <v>125</v>
      </c>
      <c r="O56" s="296" t="s">
        <v>125</v>
      </c>
      <c r="P56" s="266" t="s">
        <v>2057</v>
      </c>
      <c r="Q56" s="106" t="s">
        <v>125</v>
      </c>
    </row>
    <row r="57" spans="1:17" x14ac:dyDescent="0.35">
      <c r="A57" s="127" t="s">
        <v>48</v>
      </c>
      <c r="B57" s="263" t="s">
        <v>123</v>
      </c>
      <c r="C57" s="158">
        <f t="shared" si="0"/>
        <v>0</v>
      </c>
      <c r="D57" s="158"/>
      <c r="E57" s="294">
        <f t="shared" si="1"/>
        <v>0</v>
      </c>
      <c r="F57" s="295" t="s">
        <v>903</v>
      </c>
      <c r="G57" s="296" t="s">
        <v>903</v>
      </c>
      <c r="H57" s="297" t="s">
        <v>913</v>
      </c>
      <c r="I57" s="318" t="s">
        <v>2058</v>
      </c>
      <c r="J57" s="296" t="s">
        <v>125</v>
      </c>
      <c r="K57" s="158" t="s">
        <v>907</v>
      </c>
      <c r="L57" s="266" t="s">
        <v>2059</v>
      </c>
      <c r="M57" s="266" t="s">
        <v>545</v>
      </c>
      <c r="N57" s="296" t="s">
        <v>125</v>
      </c>
      <c r="O57" s="296" t="s">
        <v>125</v>
      </c>
      <c r="P57" s="296" t="s">
        <v>125</v>
      </c>
    </row>
    <row r="58" spans="1:17" x14ac:dyDescent="0.35">
      <c r="A58" s="128" t="s">
        <v>49</v>
      </c>
      <c r="B58" s="128" t="s">
        <v>123</v>
      </c>
      <c r="C58" s="158">
        <f t="shared" si="0"/>
        <v>0</v>
      </c>
      <c r="D58" s="158"/>
      <c r="E58" s="294">
        <f t="shared" si="1"/>
        <v>0</v>
      </c>
      <c r="F58" s="296" t="s">
        <v>545</v>
      </c>
      <c r="G58" s="303" t="s">
        <v>907</v>
      </c>
      <c r="H58" s="303" t="s">
        <v>125</v>
      </c>
      <c r="I58" s="296" t="s">
        <v>125</v>
      </c>
      <c r="J58" s="296" t="s">
        <v>125</v>
      </c>
      <c r="K58" s="303" t="s">
        <v>125</v>
      </c>
      <c r="L58" s="266" t="s">
        <v>545</v>
      </c>
      <c r="M58" s="303" t="s">
        <v>125</v>
      </c>
      <c r="N58" s="303" t="s">
        <v>125</v>
      </c>
      <c r="O58" s="303" t="s">
        <v>125</v>
      </c>
      <c r="P58" s="296" t="s">
        <v>125</v>
      </c>
    </row>
    <row r="59" spans="1:17" x14ac:dyDescent="0.35">
      <c r="A59" s="128" t="s">
        <v>50</v>
      </c>
      <c r="B59" s="263" t="s">
        <v>124</v>
      </c>
      <c r="C59" s="158">
        <f t="shared" si="0"/>
        <v>2</v>
      </c>
      <c r="D59" s="158"/>
      <c r="E59" s="294">
        <f t="shared" si="1"/>
        <v>2</v>
      </c>
      <c r="F59" s="295" t="s">
        <v>903</v>
      </c>
      <c r="G59" s="296" t="s">
        <v>903</v>
      </c>
      <c r="H59" s="297" t="s">
        <v>913</v>
      </c>
      <c r="I59" s="319" t="s">
        <v>2060</v>
      </c>
      <c r="J59" s="296" t="s">
        <v>125</v>
      </c>
      <c r="K59" s="158" t="s">
        <v>903</v>
      </c>
      <c r="L59" s="266" t="s">
        <v>2061</v>
      </c>
      <c r="M59" s="266">
        <v>44137</v>
      </c>
      <c r="N59" s="266" t="s">
        <v>545</v>
      </c>
      <c r="O59" s="266" t="s">
        <v>545</v>
      </c>
      <c r="P59" s="320" t="s">
        <v>125</v>
      </c>
    </row>
    <row r="60" spans="1:17" x14ac:dyDescent="0.35">
      <c r="A60" s="128" t="s">
        <v>51</v>
      </c>
      <c r="B60" s="263" t="s">
        <v>124</v>
      </c>
      <c r="C60" s="158">
        <f t="shared" si="0"/>
        <v>2</v>
      </c>
      <c r="D60" s="158"/>
      <c r="E60" s="294">
        <f t="shared" si="1"/>
        <v>2</v>
      </c>
      <c r="F60" s="295" t="s">
        <v>903</v>
      </c>
      <c r="G60" s="296" t="s">
        <v>903</v>
      </c>
      <c r="H60" s="297" t="s">
        <v>913</v>
      </c>
      <c r="I60" s="312" t="s">
        <v>2062</v>
      </c>
      <c r="J60" s="312" t="s">
        <v>2063</v>
      </c>
      <c r="K60" s="300" t="s">
        <v>903</v>
      </c>
      <c r="L60" s="266" t="s">
        <v>2064</v>
      </c>
      <c r="M60" s="266">
        <v>44144</v>
      </c>
      <c r="N60" s="266">
        <v>44144</v>
      </c>
      <c r="O60" s="266" t="s">
        <v>903</v>
      </c>
      <c r="P60" s="296" t="s">
        <v>125</v>
      </c>
    </row>
    <row r="61" spans="1:17" x14ac:dyDescent="0.35">
      <c r="A61" s="127" t="s">
        <v>52</v>
      </c>
      <c r="B61" s="263" t="s">
        <v>123</v>
      </c>
      <c r="C61" s="158">
        <f t="shared" si="0"/>
        <v>0</v>
      </c>
      <c r="D61" s="158"/>
      <c r="E61" s="294">
        <f t="shared" si="1"/>
        <v>0</v>
      </c>
      <c r="F61" s="295" t="s">
        <v>903</v>
      </c>
      <c r="G61" s="296" t="s">
        <v>903</v>
      </c>
      <c r="H61" s="297" t="s">
        <v>913</v>
      </c>
      <c r="I61" s="298" t="s">
        <v>2065</v>
      </c>
      <c r="J61" s="296" t="s">
        <v>125</v>
      </c>
      <c r="K61" s="300" t="s">
        <v>907</v>
      </c>
      <c r="L61" s="266">
        <v>44119</v>
      </c>
      <c r="M61" s="266">
        <v>44111</v>
      </c>
      <c r="N61" s="296" t="s">
        <v>125</v>
      </c>
      <c r="O61" s="296" t="s">
        <v>125</v>
      </c>
      <c r="P61" s="296" t="s">
        <v>125</v>
      </c>
    </row>
    <row r="62" spans="1:17" x14ac:dyDescent="0.35">
      <c r="A62" s="128" t="s">
        <v>53</v>
      </c>
      <c r="B62" s="263" t="s">
        <v>124</v>
      </c>
      <c r="C62" s="158">
        <f t="shared" si="0"/>
        <v>2</v>
      </c>
      <c r="D62" s="158">
        <v>0.5</v>
      </c>
      <c r="E62" s="294">
        <f t="shared" si="1"/>
        <v>1</v>
      </c>
      <c r="F62" s="295" t="s">
        <v>903</v>
      </c>
      <c r="G62" s="296" t="s">
        <v>903</v>
      </c>
      <c r="H62" s="297" t="s">
        <v>904</v>
      </c>
      <c r="I62" s="297" t="s">
        <v>2066</v>
      </c>
      <c r="J62" s="298" t="s">
        <v>2067</v>
      </c>
      <c r="K62" s="265" t="s">
        <v>2440</v>
      </c>
      <c r="L62" s="266">
        <v>44147</v>
      </c>
      <c r="M62" s="266" t="s">
        <v>2068</v>
      </c>
      <c r="N62" s="296" t="s">
        <v>125</v>
      </c>
      <c r="O62" s="296" t="s">
        <v>125</v>
      </c>
      <c r="P62" s="266" t="s">
        <v>2381</v>
      </c>
      <c r="Q62" s="106" t="s">
        <v>125</v>
      </c>
    </row>
    <row r="63" spans="1:17" x14ac:dyDescent="0.35">
      <c r="A63" s="127" t="s">
        <v>54</v>
      </c>
      <c r="B63" s="263" t="s">
        <v>124</v>
      </c>
      <c r="C63" s="158">
        <f t="shared" si="0"/>
        <v>2</v>
      </c>
      <c r="D63" s="158"/>
      <c r="E63" s="294">
        <f t="shared" si="1"/>
        <v>2</v>
      </c>
      <c r="F63" s="295" t="s">
        <v>903</v>
      </c>
      <c r="G63" s="296" t="s">
        <v>903</v>
      </c>
      <c r="H63" s="297" t="s">
        <v>909</v>
      </c>
      <c r="I63" s="298" t="s">
        <v>2069</v>
      </c>
      <c r="J63" s="296" t="s">
        <v>125</v>
      </c>
      <c r="K63" s="301" t="s">
        <v>903</v>
      </c>
      <c r="L63" s="266">
        <v>44152</v>
      </c>
      <c r="M63" s="266" t="s">
        <v>2070</v>
      </c>
      <c r="N63" s="266" t="s">
        <v>545</v>
      </c>
      <c r="O63" s="266" t="s">
        <v>545</v>
      </c>
      <c r="P63" s="266" t="s">
        <v>2380</v>
      </c>
      <c r="Q63" s="106" t="s">
        <v>125</v>
      </c>
    </row>
    <row r="64" spans="1:17" x14ac:dyDescent="0.35">
      <c r="A64" s="128" t="s">
        <v>55</v>
      </c>
      <c r="B64" s="263" t="s">
        <v>124</v>
      </c>
      <c r="C64" s="158">
        <f t="shared" si="0"/>
        <v>2</v>
      </c>
      <c r="D64" s="158"/>
      <c r="E64" s="294">
        <f t="shared" si="1"/>
        <v>2</v>
      </c>
      <c r="F64" s="295" t="s">
        <v>903</v>
      </c>
      <c r="G64" s="296" t="s">
        <v>903</v>
      </c>
      <c r="H64" s="297" t="s">
        <v>913</v>
      </c>
      <c r="I64" s="298" t="s">
        <v>990</v>
      </c>
      <c r="J64" s="296" t="s">
        <v>125</v>
      </c>
      <c r="K64" s="158" t="s">
        <v>903</v>
      </c>
      <c r="L64" s="266" t="s">
        <v>2071</v>
      </c>
      <c r="M64" s="266" t="s">
        <v>545</v>
      </c>
      <c r="N64" s="266" t="s">
        <v>545</v>
      </c>
      <c r="O64" s="266" t="s">
        <v>545</v>
      </c>
      <c r="P64" s="296" t="s">
        <v>125</v>
      </c>
    </row>
    <row r="65" spans="1:17" x14ac:dyDescent="0.35">
      <c r="A65" s="127" t="s">
        <v>56</v>
      </c>
      <c r="B65" s="263" t="s">
        <v>123</v>
      </c>
      <c r="C65" s="158">
        <f t="shared" si="0"/>
        <v>0</v>
      </c>
      <c r="D65" s="158"/>
      <c r="E65" s="294">
        <f t="shared" si="1"/>
        <v>0</v>
      </c>
      <c r="F65" s="295" t="s">
        <v>903</v>
      </c>
      <c r="G65" s="296" t="s">
        <v>903</v>
      </c>
      <c r="H65" s="297" t="s">
        <v>913</v>
      </c>
      <c r="I65" s="298" t="s">
        <v>2072</v>
      </c>
      <c r="J65" s="298" t="s">
        <v>2073</v>
      </c>
      <c r="K65" s="158" t="s">
        <v>907</v>
      </c>
      <c r="L65" s="266">
        <v>44147</v>
      </c>
      <c r="M65" s="266">
        <v>44146</v>
      </c>
      <c r="N65" s="296" t="s">
        <v>125</v>
      </c>
      <c r="O65" s="296" t="s">
        <v>125</v>
      </c>
      <c r="P65" s="296" t="s">
        <v>125</v>
      </c>
    </row>
    <row r="66" spans="1:17" x14ac:dyDescent="0.35">
      <c r="A66" s="127" t="s">
        <v>57</v>
      </c>
      <c r="B66" s="263" t="s">
        <v>123</v>
      </c>
      <c r="C66" s="158">
        <f t="shared" si="0"/>
        <v>0</v>
      </c>
      <c r="D66" s="158"/>
      <c r="E66" s="294">
        <f t="shared" si="1"/>
        <v>0</v>
      </c>
      <c r="F66" s="296" t="s">
        <v>903</v>
      </c>
      <c r="G66" s="296" t="s">
        <v>903</v>
      </c>
      <c r="H66" s="312" t="s">
        <v>909</v>
      </c>
      <c r="I66" s="312" t="s">
        <v>2074</v>
      </c>
      <c r="J66" s="263" t="s">
        <v>2075</v>
      </c>
      <c r="K66" s="303" t="s">
        <v>907</v>
      </c>
      <c r="L66" s="266">
        <v>44160</v>
      </c>
      <c r="M66" s="266">
        <v>44156</v>
      </c>
      <c r="N66" s="296" t="s">
        <v>125</v>
      </c>
      <c r="O66" s="296" t="s">
        <v>125</v>
      </c>
      <c r="P66" s="296" t="s">
        <v>125</v>
      </c>
    </row>
    <row r="67" spans="1:17" x14ac:dyDescent="0.35">
      <c r="A67" s="127" t="s">
        <v>58</v>
      </c>
      <c r="B67" s="263" t="s">
        <v>124</v>
      </c>
      <c r="C67" s="158">
        <f t="shared" si="0"/>
        <v>2</v>
      </c>
      <c r="D67" s="158"/>
      <c r="E67" s="294">
        <f t="shared" si="1"/>
        <v>2</v>
      </c>
      <c r="F67" s="295" t="s">
        <v>903</v>
      </c>
      <c r="G67" s="296" t="s">
        <v>903</v>
      </c>
      <c r="H67" s="297" t="s">
        <v>904</v>
      </c>
      <c r="I67" s="298" t="s">
        <v>2076</v>
      </c>
      <c r="J67" s="312" t="s">
        <v>2077</v>
      </c>
      <c r="K67" s="300" t="s">
        <v>903</v>
      </c>
      <c r="L67" s="266">
        <v>44120</v>
      </c>
      <c r="M67" s="266">
        <v>44116</v>
      </c>
      <c r="N67" s="266">
        <v>44113</v>
      </c>
      <c r="O67" s="266" t="s">
        <v>903</v>
      </c>
      <c r="P67" s="296" t="s">
        <v>125</v>
      </c>
    </row>
    <row r="68" spans="1:17" x14ac:dyDescent="0.35">
      <c r="A68" s="127" t="s">
        <v>59</v>
      </c>
      <c r="B68" s="263" t="s">
        <v>124</v>
      </c>
      <c r="C68" s="158">
        <f t="shared" si="0"/>
        <v>2</v>
      </c>
      <c r="D68" s="158">
        <v>0.5</v>
      </c>
      <c r="E68" s="294">
        <f t="shared" si="1"/>
        <v>1</v>
      </c>
      <c r="F68" s="295" t="s">
        <v>903</v>
      </c>
      <c r="G68" s="296" t="s">
        <v>903</v>
      </c>
      <c r="H68" s="297" t="s">
        <v>913</v>
      </c>
      <c r="I68" s="310" t="s">
        <v>2078</v>
      </c>
      <c r="J68" s="296" t="s">
        <v>125</v>
      </c>
      <c r="K68" s="265" t="s">
        <v>2440</v>
      </c>
      <c r="L68" s="266">
        <v>44131</v>
      </c>
      <c r="M68" s="266">
        <v>44127</v>
      </c>
      <c r="N68" s="266">
        <v>44130</v>
      </c>
      <c r="O68" s="266" t="s">
        <v>125</v>
      </c>
      <c r="P68" s="266" t="s">
        <v>2382</v>
      </c>
      <c r="Q68" s="106" t="s">
        <v>125</v>
      </c>
    </row>
    <row r="69" spans="1:17" x14ac:dyDescent="0.35">
      <c r="A69" s="111" t="s">
        <v>60</v>
      </c>
      <c r="B69" s="276"/>
      <c r="C69" s="116"/>
      <c r="D69" s="116"/>
      <c r="E69" s="304"/>
      <c r="F69" s="305"/>
      <c r="G69" s="306"/>
      <c r="H69" s="307"/>
      <c r="I69" s="307"/>
      <c r="J69" s="308"/>
      <c r="K69" s="116"/>
      <c r="L69" s="308"/>
      <c r="M69" s="308"/>
      <c r="N69" s="308"/>
      <c r="O69" s="308"/>
      <c r="P69" s="306"/>
    </row>
    <row r="70" spans="1:17" x14ac:dyDescent="0.35">
      <c r="A70" s="127" t="s">
        <v>61</v>
      </c>
      <c r="B70" s="263" t="s">
        <v>123</v>
      </c>
      <c r="C70" s="158">
        <f t="shared" si="0"/>
        <v>0</v>
      </c>
      <c r="D70" s="158"/>
      <c r="E70" s="294">
        <f t="shared" si="1"/>
        <v>0</v>
      </c>
      <c r="F70" s="295" t="s">
        <v>903</v>
      </c>
      <c r="G70" s="296" t="s">
        <v>903</v>
      </c>
      <c r="H70" s="297" t="s">
        <v>913</v>
      </c>
      <c r="I70" s="298" t="s">
        <v>2079</v>
      </c>
      <c r="J70" s="296" t="s">
        <v>125</v>
      </c>
      <c r="K70" s="158" t="s">
        <v>907</v>
      </c>
      <c r="L70" s="266">
        <v>44158</v>
      </c>
      <c r="M70" s="266" t="s">
        <v>545</v>
      </c>
      <c r="N70" s="296" t="s">
        <v>125</v>
      </c>
      <c r="O70" s="296" t="s">
        <v>125</v>
      </c>
      <c r="P70" s="296" t="s">
        <v>125</v>
      </c>
    </row>
    <row r="71" spans="1:17" x14ac:dyDescent="0.35">
      <c r="A71" s="127" t="s">
        <v>62</v>
      </c>
      <c r="B71" s="263" t="s">
        <v>123</v>
      </c>
      <c r="C71" s="158">
        <f t="shared" si="0"/>
        <v>0</v>
      </c>
      <c r="D71" s="158"/>
      <c r="E71" s="294">
        <f t="shared" si="1"/>
        <v>0</v>
      </c>
      <c r="F71" s="296" t="s">
        <v>545</v>
      </c>
      <c r="G71" s="296" t="s">
        <v>907</v>
      </c>
      <c r="H71" s="303" t="s">
        <v>125</v>
      </c>
      <c r="I71" s="303" t="s">
        <v>125</v>
      </c>
      <c r="J71" s="296" t="s">
        <v>125</v>
      </c>
      <c r="K71" s="296" t="s">
        <v>125</v>
      </c>
      <c r="L71" s="296" t="s">
        <v>125</v>
      </c>
      <c r="M71" s="296" t="s">
        <v>125</v>
      </c>
      <c r="N71" s="296" t="s">
        <v>125</v>
      </c>
      <c r="O71" s="296" t="s">
        <v>125</v>
      </c>
      <c r="P71" s="296" t="s">
        <v>125</v>
      </c>
    </row>
    <row r="72" spans="1:17" x14ac:dyDescent="0.35">
      <c r="A72" s="128" t="s">
        <v>63</v>
      </c>
      <c r="B72" s="263" t="s">
        <v>123</v>
      </c>
      <c r="C72" s="158">
        <f t="shared" si="0"/>
        <v>0</v>
      </c>
      <c r="D72" s="158"/>
      <c r="E72" s="294">
        <f>C72*(1-D72)</f>
        <v>0</v>
      </c>
      <c r="F72" s="295" t="s">
        <v>903</v>
      </c>
      <c r="G72" s="296" t="s">
        <v>907</v>
      </c>
      <c r="H72" s="297" t="s">
        <v>913</v>
      </c>
      <c r="I72" s="318" t="s">
        <v>2383</v>
      </c>
      <c r="J72" s="296" t="s">
        <v>125</v>
      </c>
      <c r="K72" s="296" t="s">
        <v>125</v>
      </c>
      <c r="L72" s="266" t="s">
        <v>2080</v>
      </c>
      <c r="M72" s="266" t="s">
        <v>2081</v>
      </c>
      <c r="N72" s="296" t="s">
        <v>125</v>
      </c>
      <c r="O72" s="296" t="s">
        <v>125</v>
      </c>
      <c r="P72" s="266" t="s">
        <v>2082</v>
      </c>
      <c r="Q72" s="106" t="s">
        <v>125</v>
      </c>
    </row>
    <row r="73" spans="1:17" x14ac:dyDescent="0.35">
      <c r="A73" s="127" t="s">
        <v>64</v>
      </c>
      <c r="B73" s="263" t="s">
        <v>124</v>
      </c>
      <c r="C73" s="158">
        <f t="shared" si="0"/>
        <v>2</v>
      </c>
      <c r="D73" s="158"/>
      <c r="E73" s="294">
        <f>C73*(1-D73)</f>
        <v>2</v>
      </c>
      <c r="F73" s="295" t="s">
        <v>903</v>
      </c>
      <c r="G73" s="296" t="s">
        <v>903</v>
      </c>
      <c r="H73" s="297" t="s">
        <v>913</v>
      </c>
      <c r="I73" s="298" t="s">
        <v>2083</v>
      </c>
      <c r="J73" s="296" t="s">
        <v>125</v>
      </c>
      <c r="K73" s="158" t="s">
        <v>903</v>
      </c>
      <c r="L73" s="266">
        <v>44173</v>
      </c>
      <c r="M73" s="266">
        <v>44169</v>
      </c>
      <c r="N73" s="266" t="s">
        <v>545</v>
      </c>
      <c r="O73" s="266" t="s">
        <v>545</v>
      </c>
      <c r="P73" s="296" t="s">
        <v>125</v>
      </c>
    </row>
    <row r="74" spans="1:17" x14ac:dyDescent="0.35">
      <c r="A74" s="128" t="s">
        <v>65</v>
      </c>
      <c r="B74" s="263" t="s">
        <v>124</v>
      </c>
      <c r="C74" s="158">
        <f t="shared" ref="C74:C98" si="2">IF(B74="Да, использовался",2,0)</f>
        <v>2</v>
      </c>
      <c r="D74" s="158"/>
      <c r="E74" s="294">
        <f>C74*(1-D74)</f>
        <v>2</v>
      </c>
      <c r="F74" s="295" t="s">
        <v>903</v>
      </c>
      <c r="G74" s="296" t="s">
        <v>903</v>
      </c>
      <c r="H74" s="297" t="s">
        <v>909</v>
      </c>
      <c r="I74" s="302" t="s">
        <v>2084</v>
      </c>
      <c r="J74" s="296" t="s">
        <v>125</v>
      </c>
      <c r="K74" s="158" t="s">
        <v>903</v>
      </c>
      <c r="L74" s="266">
        <v>44133</v>
      </c>
      <c r="M74" s="266">
        <v>44131</v>
      </c>
      <c r="N74" s="266" t="s">
        <v>545</v>
      </c>
      <c r="O74" s="266" t="s">
        <v>545</v>
      </c>
      <c r="P74" s="296" t="s">
        <v>125</v>
      </c>
    </row>
    <row r="75" spans="1:17" x14ac:dyDescent="0.35">
      <c r="A75" s="127" t="s">
        <v>66</v>
      </c>
      <c r="B75" s="263" t="s">
        <v>123</v>
      </c>
      <c r="C75" s="158">
        <f t="shared" si="2"/>
        <v>0</v>
      </c>
      <c r="D75" s="158"/>
      <c r="E75" s="294">
        <f>C75*(1-D75)</f>
        <v>0</v>
      </c>
      <c r="F75" s="296" t="s">
        <v>545</v>
      </c>
      <c r="G75" s="303" t="s">
        <v>907</v>
      </c>
      <c r="H75" s="303" t="s">
        <v>125</v>
      </c>
      <c r="I75" s="303" t="s">
        <v>125</v>
      </c>
      <c r="J75" s="296" t="s">
        <v>125</v>
      </c>
      <c r="K75" s="303" t="s">
        <v>125</v>
      </c>
      <c r="L75" s="296" t="s">
        <v>125</v>
      </c>
      <c r="M75" s="296" t="s">
        <v>125</v>
      </c>
      <c r="N75" s="296" t="s">
        <v>125</v>
      </c>
      <c r="O75" s="296" t="s">
        <v>125</v>
      </c>
      <c r="P75" s="266" t="s">
        <v>2085</v>
      </c>
      <c r="Q75" s="106" t="s">
        <v>125</v>
      </c>
    </row>
    <row r="76" spans="1:17" x14ac:dyDescent="0.35">
      <c r="A76" s="111" t="s">
        <v>67</v>
      </c>
      <c r="B76" s="276"/>
      <c r="C76" s="116"/>
      <c r="D76" s="116"/>
      <c r="E76" s="304"/>
      <c r="F76" s="305"/>
      <c r="G76" s="306"/>
      <c r="H76" s="307"/>
      <c r="I76" s="307"/>
      <c r="J76" s="308"/>
      <c r="K76" s="130"/>
      <c r="L76" s="308"/>
      <c r="M76" s="308"/>
      <c r="N76" s="308"/>
      <c r="O76" s="308"/>
      <c r="P76" s="306"/>
    </row>
    <row r="77" spans="1:17" x14ac:dyDescent="0.35">
      <c r="A77" s="127" t="s">
        <v>68</v>
      </c>
      <c r="B77" s="263" t="s">
        <v>124</v>
      </c>
      <c r="C77" s="158">
        <f t="shared" si="2"/>
        <v>2</v>
      </c>
      <c r="D77" s="158"/>
      <c r="E77" s="294">
        <f t="shared" ref="E77:E86" si="3">C77*(1-D77)</f>
        <v>2</v>
      </c>
      <c r="F77" s="296" t="s">
        <v>2086</v>
      </c>
      <c r="G77" s="296" t="s">
        <v>903</v>
      </c>
      <c r="H77" s="297" t="s">
        <v>913</v>
      </c>
      <c r="I77" s="302" t="s">
        <v>2087</v>
      </c>
      <c r="J77" s="296" t="s">
        <v>125</v>
      </c>
      <c r="K77" s="300" t="s">
        <v>903</v>
      </c>
      <c r="L77" s="266">
        <v>44145</v>
      </c>
      <c r="M77" s="266">
        <v>44131</v>
      </c>
      <c r="N77" s="266" t="s">
        <v>545</v>
      </c>
      <c r="O77" s="266" t="s">
        <v>2088</v>
      </c>
      <c r="P77" s="296" t="s">
        <v>125</v>
      </c>
    </row>
    <row r="78" spans="1:17" x14ac:dyDescent="0.35">
      <c r="A78" s="127" t="s">
        <v>70</v>
      </c>
      <c r="B78" s="263" t="s">
        <v>123</v>
      </c>
      <c r="C78" s="158">
        <f t="shared" si="2"/>
        <v>0</v>
      </c>
      <c r="D78" s="158"/>
      <c r="E78" s="294">
        <f t="shared" si="3"/>
        <v>0</v>
      </c>
      <c r="F78" s="295" t="s">
        <v>903</v>
      </c>
      <c r="G78" s="296" t="s">
        <v>903</v>
      </c>
      <c r="H78" s="297" t="s">
        <v>913</v>
      </c>
      <c r="I78" s="302" t="s">
        <v>2089</v>
      </c>
      <c r="J78" s="296" t="s">
        <v>125</v>
      </c>
      <c r="K78" s="301" t="s">
        <v>907</v>
      </c>
      <c r="L78" s="266">
        <v>44167</v>
      </c>
      <c r="M78" s="266">
        <v>44166</v>
      </c>
      <c r="N78" s="296" t="s">
        <v>125</v>
      </c>
      <c r="O78" s="296" t="s">
        <v>125</v>
      </c>
      <c r="P78" s="296" t="s">
        <v>125</v>
      </c>
    </row>
    <row r="79" spans="1:17" x14ac:dyDescent="0.35">
      <c r="A79" s="127" t="s">
        <v>71</v>
      </c>
      <c r="B79" s="263" t="s">
        <v>123</v>
      </c>
      <c r="C79" s="158">
        <f t="shared" si="2"/>
        <v>0</v>
      </c>
      <c r="D79" s="158"/>
      <c r="E79" s="294">
        <f t="shared" si="3"/>
        <v>0</v>
      </c>
      <c r="F79" s="295" t="s">
        <v>903</v>
      </c>
      <c r="G79" s="266" t="s">
        <v>2090</v>
      </c>
      <c r="H79" s="297" t="s">
        <v>913</v>
      </c>
      <c r="I79" s="298" t="s">
        <v>2091</v>
      </c>
      <c r="J79" s="296" t="s">
        <v>125</v>
      </c>
      <c r="K79" s="158" t="s">
        <v>907</v>
      </c>
      <c r="L79" s="266">
        <v>44153</v>
      </c>
      <c r="M79" s="266">
        <v>44134</v>
      </c>
      <c r="N79" s="296" t="s">
        <v>125</v>
      </c>
      <c r="O79" s="296" t="s">
        <v>125</v>
      </c>
      <c r="P79" s="296" t="s">
        <v>125</v>
      </c>
    </row>
    <row r="80" spans="1:17" x14ac:dyDescent="0.35">
      <c r="A80" s="128" t="s">
        <v>72</v>
      </c>
      <c r="B80" s="263" t="s">
        <v>124</v>
      </c>
      <c r="C80" s="158">
        <f t="shared" si="2"/>
        <v>2</v>
      </c>
      <c r="D80" s="158"/>
      <c r="E80" s="294">
        <f t="shared" si="3"/>
        <v>2</v>
      </c>
      <c r="F80" s="295" t="s">
        <v>903</v>
      </c>
      <c r="G80" s="296" t="s">
        <v>903</v>
      </c>
      <c r="H80" s="297" t="s">
        <v>913</v>
      </c>
      <c r="I80" s="310" t="s">
        <v>2092</v>
      </c>
      <c r="J80" s="274" t="s">
        <v>2093</v>
      </c>
      <c r="K80" s="158" t="s">
        <v>903</v>
      </c>
      <c r="L80" s="266">
        <v>44126</v>
      </c>
      <c r="M80" s="266" t="s">
        <v>545</v>
      </c>
      <c r="N80" s="266" t="s">
        <v>545</v>
      </c>
      <c r="O80" s="266" t="s">
        <v>545</v>
      </c>
      <c r="P80" s="266" t="s">
        <v>2384</v>
      </c>
      <c r="Q80" s="106" t="s">
        <v>125</v>
      </c>
    </row>
    <row r="81" spans="1:17" x14ac:dyDescent="0.35">
      <c r="A81" s="128" t="s">
        <v>74</v>
      </c>
      <c r="B81" s="263" t="s">
        <v>124</v>
      </c>
      <c r="C81" s="158">
        <f t="shared" si="2"/>
        <v>2</v>
      </c>
      <c r="D81" s="158"/>
      <c r="E81" s="294">
        <f t="shared" si="3"/>
        <v>2</v>
      </c>
      <c r="F81" s="295" t="s">
        <v>903</v>
      </c>
      <c r="G81" s="296" t="s">
        <v>903</v>
      </c>
      <c r="H81" s="297" t="s">
        <v>913</v>
      </c>
      <c r="I81" s="297" t="s">
        <v>2094</v>
      </c>
      <c r="J81" s="299" t="s">
        <v>125</v>
      </c>
      <c r="K81" s="158" t="s">
        <v>903</v>
      </c>
      <c r="L81" s="266">
        <v>44161</v>
      </c>
      <c r="M81" s="266" t="s">
        <v>545</v>
      </c>
      <c r="N81" s="266" t="s">
        <v>545</v>
      </c>
      <c r="O81" s="266" t="s">
        <v>545</v>
      </c>
      <c r="P81" s="296" t="s">
        <v>125</v>
      </c>
    </row>
    <row r="82" spans="1:17" x14ac:dyDescent="0.35">
      <c r="A82" s="127" t="s">
        <v>75</v>
      </c>
      <c r="B82" s="263" t="s">
        <v>124</v>
      </c>
      <c r="C82" s="158">
        <f t="shared" si="2"/>
        <v>2</v>
      </c>
      <c r="D82" s="158"/>
      <c r="E82" s="294">
        <f t="shared" si="3"/>
        <v>2</v>
      </c>
      <c r="F82" s="295" t="s">
        <v>903</v>
      </c>
      <c r="G82" s="296" t="s">
        <v>903</v>
      </c>
      <c r="H82" s="297" t="s">
        <v>913</v>
      </c>
      <c r="I82" s="298" t="s">
        <v>2095</v>
      </c>
      <c r="J82" s="312" t="s">
        <v>2096</v>
      </c>
      <c r="K82" s="158" t="s">
        <v>903</v>
      </c>
      <c r="L82" s="266">
        <v>44138</v>
      </c>
      <c r="M82" s="266" t="s">
        <v>2097</v>
      </c>
      <c r="N82" s="266">
        <v>44134</v>
      </c>
      <c r="O82" s="263" t="s">
        <v>903</v>
      </c>
      <c r="P82" s="296" t="s">
        <v>125</v>
      </c>
    </row>
    <row r="83" spans="1:17" x14ac:dyDescent="0.35">
      <c r="A83" s="127" t="s">
        <v>1421</v>
      </c>
      <c r="B83" s="263" t="s">
        <v>124</v>
      </c>
      <c r="C83" s="158">
        <f t="shared" si="2"/>
        <v>2</v>
      </c>
      <c r="D83" s="158"/>
      <c r="E83" s="294">
        <f t="shared" si="3"/>
        <v>2</v>
      </c>
      <c r="F83" s="295" t="s">
        <v>903</v>
      </c>
      <c r="G83" s="296" t="s">
        <v>903</v>
      </c>
      <c r="H83" s="297" t="s">
        <v>913</v>
      </c>
      <c r="I83" s="297" t="s">
        <v>2098</v>
      </c>
      <c r="J83" s="296" t="s">
        <v>125</v>
      </c>
      <c r="K83" s="158" t="s">
        <v>903</v>
      </c>
      <c r="L83" s="266">
        <v>44166</v>
      </c>
      <c r="M83" s="266">
        <v>44161</v>
      </c>
      <c r="N83" s="266" t="s">
        <v>545</v>
      </c>
      <c r="O83" s="266" t="s">
        <v>545</v>
      </c>
      <c r="P83" s="296" t="s">
        <v>125</v>
      </c>
    </row>
    <row r="84" spans="1:17" x14ac:dyDescent="0.35">
      <c r="A84" s="127" t="s">
        <v>76</v>
      </c>
      <c r="B84" s="263" t="s">
        <v>124</v>
      </c>
      <c r="C84" s="158">
        <f t="shared" si="2"/>
        <v>2</v>
      </c>
      <c r="D84" s="158"/>
      <c r="E84" s="294">
        <f t="shared" si="3"/>
        <v>2</v>
      </c>
      <c r="F84" s="295" t="s">
        <v>903</v>
      </c>
      <c r="G84" s="296" t="s">
        <v>903</v>
      </c>
      <c r="H84" s="297" t="s">
        <v>913</v>
      </c>
      <c r="I84" s="298" t="s">
        <v>2099</v>
      </c>
      <c r="J84" s="296" t="s">
        <v>125</v>
      </c>
      <c r="K84" s="158" t="s">
        <v>903</v>
      </c>
      <c r="L84" s="266">
        <v>44140</v>
      </c>
      <c r="M84" s="266" t="s">
        <v>545</v>
      </c>
      <c r="N84" s="266">
        <v>44132</v>
      </c>
      <c r="O84" s="266" t="s">
        <v>545</v>
      </c>
      <c r="P84" s="296" t="s">
        <v>125</v>
      </c>
    </row>
    <row r="85" spans="1:17" x14ac:dyDescent="0.35">
      <c r="A85" s="128" t="s">
        <v>77</v>
      </c>
      <c r="B85" s="263" t="s">
        <v>124</v>
      </c>
      <c r="C85" s="158">
        <f t="shared" si="2"/>
        <v>2</v>
      </c>
      <c r="D85" s="158"/>
      <c r="E85" s="294">
        <f t="shared" si="3"/>
        <v>2</v>
      </c>
      <c r="F85" s="295" t="s">
        <v>903</v>
      </c>
      <c r="G85" s="296" t="s">
        <v>903</v>
      </c>
      <c r="H85" s="297" t="s">
        <v>913</v>
      </c>
      <c r="I85" s="318" t="s">
        <v>2100</v>
      </c>
      <c r="J85" s="312" t="s">
        <v>2101</v>
      </c>
      <c r="K85" s="301" t="s">
        <v>903</v>
      </c>
      <c r="L85" s="266">
        <v>44154</v>
      </c>
      <c r="M85" s="266">
        <v>44144</v>
      </c>
      <c r="N85" s="266">
        <v>44140</v>
      </c>
      <c r="O85" s="266" t="s">
        <v>903</v>
      </c>
      <c r="P85" s="296" t="s">
        <v>125</v>
      </c>
    </row>
    <row r="86" spans="1:17" s="55" customFormat="1" x14ac:dyDescent="0.35">
      <c r="A86" s="128" t="s">
        <v>78</v>
      </c>
      <c r="B86" s="263" t="s">
        <v>123</v>
      </c>
      <c r="C86" s="158">
        <f t="shared" si="2"/>
        <v>0</v>
      </c>
      <c r="D86" s="158"/>
      <c r="E86" s="294">
        <f t="shared" si="3"/>
        <v>0</v>
      </c>
      <c r="F86" s="296" t="s">
        <v>903</v>
      </c>
      <c r="G86" s="296" t="s">
        <v>903</v>
      </c>
      <c r="H86" s="266" t="s">
        <v>913</v>
      </c>
      <c r="I86" s="297" t="s">
        <v>2102</v>
      </c>
      <c r="J86" s="299" t="s">
        <v>125</v>
      </c>
      <c r="K86" s="158" t="s">
        <v>907</v>
      </c>
      <c r="L86" s="266">
        <v>44174</v>
      </c>
      <c r="M86" s="266">
        <v>44167</v>
      </c>
      <c r="N86" s="296" t="s">
        <v>125</v>
      </c>
      <c r="O86" s="296" t="s">
        <v>125</v>
      </c>
      <c r="P86" s="266" t="s">
        <v>2397</v>
      </c>
      <c r="Q86" s="106" t="s">
        <v>125</v>
      </c>
    </row>
    <row r="87" spans="1:17" x14ac:dyDescent="0.35">
      <c r="A87" s="111" t="s">
        <v>79</v>
      </c>
      <c r="B87" s="276"/>
      <c r="C87" s="116"/>
      <c r="D87" s="116"/>
      <c r="E87" s="304"/>
      <c r="F87" s="305"/>
      <c r="G87" s="306"/>
      <c r="H87" s="307"/>
      <c r="I87" s="307"/>
      <c r="J87" s="308"/>
      <c r="K87" s="130"/>
      <c r="L87" s="308"/>
      <c r="M87" s="308"/>
      <c r="N87" s="308"/>
      <c r="O87" s="308"/>
      <c r="P87" s="306"/>
    </row>
    <row r="88" spans="1:17" x14ac:dyDescent="0.35">
      <c r="A88" s="127" t="s">
        <v>69</v>
      </c>
      <c r="B88" s="263" t="s">
        <v>124</v>
      </c>
      <c r="C88" s="158">
        <f>IF(B88="Да, использовался",2,0)</f>
        <v>2</v>
      </c>
      <c r="D88" s="158"/>
      <c r="E88" s="294">
        <f t="shared" ref="E88:E98" si="4">C88*(1-D88)</f>
        <v>2</v>
      </c>
      <c r="F88" s="295" t="s">
        <v>903</v>
      </c>
      <c r="G88" s="296" t="s">
        <v>903</v>
      </c>
      <c r="H88" s="297" t="s">
        <v>913</v>
      </c>
      <c r="I88" s="319" t="s">
        <v>2103</v>
      </c>
      <c r="J88" s="296" t="s">
        <v>125</v>
      </c>
      <c r="K88" s="301" t="s">
        <v>903</v>
      </c>
      <c r="L88" s="266">
        <v>44159</v>
      </c>
      <c r="M88" s="266">
        <v>44148</v>
      </c>
      <c r="N88" s="266" t="s">
        <v>545</v>
      </c>
      <c r="O88" s="266" t="s">
        <v>545</v>
      </c>
      <c r="P88" s="296" t="s">
        <v>125</v>
      </c>
    </row>
    <row r="89" spans="1:17" s="54" customFormat="1" x14ac:dyDescent="0.35">
      <c r="A89" s="127" t="s">
        <v>80</v>
      </c>
      <c r="B89" s="263" t="s">
        <v>123</v>
      </c>
      <c r="C89" s="158">
        <f t="shared" si="2"/>
        <v>0</v>
      </c>
      <c r="D89" s="158"/>
      <c r="E89" s="294">
        <f t="shared" si="4"/>
        <v>0</v>
      </c>
      <c r="F89" s="295" t="s">
        <v>903</v>
      </c>
      <c r="G89" s="296" t="s">
        <v>903</v>
      </c>
      <c r="H89" s="297" t="s">
        <v>913</v>
      </c>
      <c r="I89" s="310" t="s">
        <v>2385</v>
      </c>
      <c r="J89" s="274" t="s">
        <v>2104</v>
      </c>
      <c r="K89" s="158" t="s">
        <v>907</v>
      </c>
      <c r="L89" s="266">
        <v>44123</v>
      </c>
      <c r="M89" s="266">
        <v>44119</v>
      </c>
      <c r="N89" s="266" t="s">
        <v>125</v>
      </c>
      <c r="O89" s="266" t="s">
        <v>125</v>
      </c>
      <c r="P89" s="266" t="s">
        <v>2406</v>
      </c>
      <c r="Q89" s="106" t="s">
        <v>125</v>
      </c>
    </row>
    <row r="90" spans="1:17" x14ac:dyDescent="0.35">
      <c r="A90" s="127" t="s">
        <v>73</v>
      </c>
      <c r="B90" s="263" t="s">
        <v>123</v>
      </c>
      <c r="C90" s="158">
        <f>IF(B90="Да, использовался",2,0)</f>
        <v>0</v>
      </c>
      <c r="D90" s="158"/>
      <c r="E90" s="294">
        <f t="shared" si="4"/>
        <v>0</v>
      </c>
      <c r="F90" s="295" t="s">
        <v>903</v>
      </c>
      <c r="G90" s="296" t="s">
        <v>903</v>
      </c>
      <c r="H90" s="297" t="s">
        <v>913</v>
      </c>
      <c r="I90" s="317" t="s">
        <v>2105</v>
      </c>
      <c r="J90" s="314" t="s">
        <v>2106</v>
      </c>
      <c r="K90" s="158" t="s">
        <v>907</v>
      </c>
      <c r="L90" s="266">
        <v>44181</v>
      </c>
      <c r="M90" s="266" t="s">
        <v>2107</v>
      </c>
      <c r="N90" s="296" t="s">
        <v>125</v>
      </c>
      <c r="O90" s="296" t="s">
        <v>125</v>
      </c>
      <c r="P90" s="312" t="s">
        <v>2386</v>
      </c>
      <c r="Q90" s="106" t="s">
        <v>125</v>
      </c>
    </row>
    <row r="91" spans="1:17" x14ac:dyDescent="0.35">
      <c r="A91" s="127" t="s">
        <v>81</v>
      </c>
      <c r="B91" s="263" t="s">
        <v>123</v>
      </c>
      <c r="C91" s="158">
        <f t="shared" si="2"/>
        <v>0</v>
      </c>
      <c r="D91" s="158"/>
      <c r="E91" s="294">
        <f t="shared" si="4"/>
        <v>0</v>
      </c>
      <c r="F91" s="295" t="s">
        <v>903</v>
      </c>
      <c r="G91" s="296" t="s">
        <v>903</v>
      </c>
      <c r="H91" s="297" t="s">
        <v>913</v>
      </c>
      <c r="I91" s="298" t="s">
        <v>2108</v>
      </c>
      <c r="J91" s="296" t="s">
        <v>125</v>
      </c>
      <c r="K91" s="300" t="s">
        <v>907</v>
      </c>
      <c r="L91" s="266">
        <v>44152</v>
      </c>
      <c r="M91" s="266" t="s">
        <v>2109</v>
      </c>
      <c r="N91" s="296" t="s">
        <v>125</v>
      </c>
      <c r="O91" s="296" t="s">
        <v>125</v>
      </c>
      <c r="P91" s="296" t="s">
        <v>125</v>
      </c>
    </row>
    <row r="92" spans="1:17" x14ac:dyDescent="0.35">
      <c r="A92" s="127" t="s">
        <v>82</v>
      </c>
      <c r="B92" s="263" t="s">
        <v>124</v>
      </c>
      <c r="C92" s="158">
        <f t="shared" si="2"/>
        <v>2</v>
      </c>
      <c r="D92" s="158"/>
      <c r="E92" s="294">
        <f t="shared" si="4"/>
        <v>2</v>
      </c>
      <c r="F92" s="295" t="s">
        <v>903</v>
      </c>
      <c r="G92" s="296" t="s">
        <v>903</v>
      </c>
      <c r="H92" s="297" t="s">
        <v>909</v>
      </c>
      <c r="I92" s="318" t="s">
        <v>2110</v>
      </c>
      <c r="J92" s="310" t="s">
        <v>2111</v>
      </c>
      <c r="K92" s="300" t="s">
        <v>903</v>
      </c>
      <c r="L92" s="266">
        <v>44165</v>
      </c>
      <c r="M92" s="266">
        <v>44162</v>
      </c>
      <c r="N92" s="266">
        <v>44165</v>
      </c>
      <c r="O92" s="266" t="s">
        <v>903</v>
      </c>
      <c r="P92" s="296" t="s">
        <v>125</v>
      </c>
    </row>
    <row r="93" spans="1:17" x14ac:dyDescent="0.35">
      <c r="A93" s="127" t="s">
        <v>83</v>
      </c>
      <c r="B93" s="263" t="s">
        <v>124</v>
      </c>
      <c r="C93" s="158">
        <f t="shared" si="2"/>
        <v>2</v>
      </c>
      <c r="D93" s="158"/>
      <c r="E93" s="294">
        <f t="shared" si="4"/>
        <v>2</v>
      </c>
      <c r="F93" s="295" t="s">
        <v>903</v>
      </c>
      <c r="G93" s="296" t="s">
        <v>903</v>
      </c>
      <c r="H93" s="297" t="s">
        <v>1023</v>
      </c>
      <c r="I93" s="298" t="s">
        <v>2112</v>
      </c>
      <c r="J93" s="296" t="s">
        <v>125</v>
      </c>
      <c r="K93" s="301" t="s">
        <v>903</v>
      </c>
      <c r="L93" s="266">
        <v>44106</v>
      </c>
      <c r="M93" s="266">
        <v>44098</v>
      </c>
      <c r="N93" s="266" t="s">
        <v>545</v>
      </c>
      <c r="O93" s="266" t="s">
        <v>545</v>
      </c>
      <c r="P93" s="296" t="s">
        <v>125</v>
      </c>
    </row>
    <row r="94" spans="1:17" x14ac:dyDescent="0.35">
      <c r="A94" s="128" t="s">
        <v>84</v>
      </c>
      <c r="B94" s="263" t="s">
        <v>124</v>
      </c>
      <c r="C94" s="158">
        <f t="shared" si="2"/>
        <v>2</v>
      </c>
      <c r="D94" s="158"/>
      <c r="E94" s="294">
        <f t="shared" si="4"/>
        <v>2</v>
      </c>
      <c r="F94" s="295" t="s">
        <v>903</v>
      </c>
      <c r="G94" s="296" t="s">
        <v>903</v>
      </c>
      <c r="H94" s="297" t="s">
        <v>913</v>
      </c>
      <c r="I94" s="298" t="s">
        <v>2113</v>
      </c>
      <c r="J94" s="296" t="s">
        <v>125</v>
      </c>
      <c r="K94" s="158" t="s">
        <v>903</v>
      </c>
      <c r="L94" s="266" t="s">
        <v>2114</v>
      </c>
      <c r="M94" s="266">
        <v>44132</v>
      </c>
      <c r="N94" s="266" t="s">
        <v>545</v>
      </c>
      <c r="O94" s="266" t="s">
        <v>545</v>
      </c>
      <c r="P94" s="296" t="s">
        <v>125</v>
      </c>
    </row>
    <row r="95" spans="1:17" x14ac:dyDescent="0.35">
      <c r="A95" s="128" t="s">
        <v>85</v>
      </c>
      <c r="B95" s="263" t="s">
        <v>124</v>
      </c>
      <c r="C95" s="158">
        <f t="shared" si="2"/>
        <v>2</v>
      </c>
      <c r="D95" s="158"/>
      <c r="E95" s="294">
        <f t="shared" si="4"/>
        <v>2</v>
      </c>
      <c r="F95" s="295" t="s">
        <v>903</v>
      </c>
      <c r="G95" s="296" t="s">
        <v>903</v>
      </c>
      <c r="H95" s="297" t="s">
        <v>909</v>
      </c>
      <c r="I95" s="310" t="s">
        <v>2115</v>
      </c>
      <c r="J95" s="296" t="s">
        <v>125</v>
      </c>
      <c r="K95" s="158" t="s">
        <v>903</v>
      </c>
      <c r="L95" s="266" t="s">
        <v>2116</v>
      </c>
      <c r="M95" s="266">
        <v>44141</v>
      </c>
      <c r="N95" s="266" t="s">
        <v>545</v>
      </c>
      <c r="O95" s="266" t="s">
        <v>545</v>
      </c>
      <c r="P95" s="296" t="s">
        <v>125</v>
      </c>
    </row>
    <row r="96" spans="1:17" x14ac:dyDescent="0.35">
      <c r="A96" s="128" t="s">
        <v>86</v>
      </c>
      <c r="B96" s="263" t="s">
        <v>124</v>
      </c>
      <c r="C96" s="158">
        <f t="shared" si="2"/>
        <v>2</v>
      </c>
      <c r="D96" s="158"/>
      <c r="E96" s="294">
        <f t="shared" si="4"/>
        <v>2</v>
      </c>
      <c r="F96" s="295" t="s">
        <v>903</v>
      </c>
      <c r="G96" s="296" t="s">
        <v>903</v>
      </c>
      <c r="H96" s="297" t="s">
        <v>904</v>
      </c>
      <c r="I96" s="266" t="s">
        <v>2117</v>
      </c>
      <c r="J96" s="296" t="s">
        <v>125</v>
      </c>
      <c r="K96" s="301" t="s">
        <v>903</v>
      </c>
      <c r="L96" s="266">
        <v>44144</v>
      </c>
      <c r="M96" s="266" t="s">
        <v>2118</v>
      </c>
      <c r="N96" s="266">
        <v>44138</v>
      </c>
      <c r="O96" s="266" t="s">
        <v>903</v>
      </c>
      <c r="P96" s="296" t="s">
        <v>125</v>
      </c>
    </row>
    <row r="97" spans="1:17" x14ac:dyDescent="0.35">
      <c r="A97" s="127" t="s">
        <v>87</v>
      </c>
      <c r="B97" s="263" t="s">
        <v>123</v>
      </c>
      <c r="C97" s="158">
        <f t="shared" si="2"/>
        <v>0</v>
      </c>
      <c r="D97" s="158"/>
      <c r="E97" s="294">
        <f t="shared" si="4"/>
        <v>0</v>
      </c>
      <c r="F97" s="295" t="s">
        <v>903</v>
      </c>
      <c r="G97" s="296" t="s">
        <v>903</v>
      </c>
      <c r="H97" s="297" t="s">
        <v>913</v>
      </c>
      <c r="I97" s="298" t="s">
        <v>2119</v>
      </c>
      <c r="J97" s="296" t="s">
        <v>125</v>
      </c>
      <c r="K97" s="158" t="s">
        <v>907</v>
      </c>
      <c r="L97" s="266">
        <v>44162</v>
      </c>
      <c r="M97" s="266">
        <v>44158</v>
      </c>
      <c r="N97" s="296" t="s">
        <v>125</v>
      </c>
      <c r="O97" s="296" t="s">
        <v>125</v>
      </c>
      <c r="P97" s="296" t="s">
        <v>125</v>
      </c>
    </row>
    <row r="98" spans="1:17" x14ac:dyDescent="0.35">
      <c r="A98" s="128" t="s">
        <v>88</v>
      </c>
      <c r="B98" s="263" t="s">
        <v>123</v>
      </c>
      <c r="C98" s="158">
        <f t="shared" si="2"/>
        <v>0</v>
      </c>
      <c r="D98" s="158"/>
      <c r="E98" s="294">
        <f t="shared" si="4"/>
        <v>0</v>
      </c>
      <c r="F98" s="295" t="s">
        <v>903</v>
      </c>
      <c r="G98" s="296" t="s">
        <v>903</v>
      </c>
      <c r="H98" s="297" t="s">
        <v>913</v>
      </c>
      <c r="I98" s="297" t="s">
        <v>2120</v>
      </c>
      <c r="J98" s="296" t="s">
        <v>125</v>
      </c>
      <c r="K98" s="158" t="s">
        <v>907</v>
      </c>
      <c r="L98" s="266">
        <v>44152</v>
      </c>
      <c r="M98" s="266">
        <v>44150</v>
      </c>
      <c r="N98" s="296" t="s">
        <v>125</v>
      </c>
      <c r="O98" s="296" t="s">
        <v>125</v>
      </c>
      <c r="P98" s="296" t="s">
        <v>125</v>
      </c>
    </row>
    <row r="99" spans="1:17" s="112" customFormat="1" ht="14" customHeight="1" x14ac:dyDescent="0.35">
      <c r="A99" s="28" t="s">
        <v>2433</v>
      </c>
      <c r="B99" s="150"/>
      <c r="C99" s="150"/>
      <c r="D99" s="150"/>
      <c r="E99" s="150"/>
      <c r="F99" s="150"/>
      <c r="G99" s="150"/>
      <c r="H99" s="150"/>
      <c r="I99" s="150"/>
      <c r="J99" s="150"/>
      <c r="K99" s="150"/>
      <c r="L99" s="150"/>
      <c r="M99" s="150"/>
      <c r="N99" s="150"/>
      <c r="O99" s="150"/>
      <c r="P99" s="150"/>
      <c r="Q99" s="106"/>
    </row>
    <row r="100" spans="1:17" s="112" customFormat="1" ht="14" customHeight="1" x14ac:dyDescent="0.35">
      <c r="A100" s="28" t="s">
        <v>2432</v>
      </c>
      <c r="B100" s="150"/>
      <c r="C100" s="150"/>
      <c r="D100" s="150"/>
      <c r="E100" s="150"/>
      <c r="F100" s="150"/>
      <c r="G100" s="150"/>
      <c r="H100" s="150"/>
      <c r="I100" s="150"/>
      <c r="J100" s="150"/>
      <c r="K100" s="150"/>
      <c r="L100" s="150"/>
      <c r="M100" s="150"/>
      <c r="N100" s="150"/>
      <c r="O100" s="150"/>
      <c r="P100" s="150"/>
      <c r="Q100" s="106"/>
    </row>
    <row r="101" spans="1:17" s="112" customFormat="1" ht="14" customHeight="1" x14ac:dyDescent="0.35">
      <c r="A101" s="28" t="s">
        <v>2431</v>
      </c>
      <c r="B101" s="150"/>
      <c r="C101" s="150"/>
      <c r="D101" s="150"/>
      <c r="E101" s="150"/>
      <c r="F101" s="150"/>
      <c r="G101" s="150"/>
      <c r="H101" s="150"/>
      <c r="I101" s="150"/>
      <c r="J101" s="150"/>
      <c r="K101" s="150"/>
      <c r="L101" s="150"/>
      <c r="M101" s="150"/>
      <c r="N101" s="150"/>
      <c r="O101" s="150"/>
      <c r="P101" s="150"/>
      <c r="Q101" s="106"/>
    </row>
  </sheetData>
  <autoFilter ref="A6:R101" xr:uid="{B91F1A30-A528-48EB-8F01-106DE41F9532}"/>
  <mergeCells count="17">
    <mergeCell ref="P3:P5"/>
    <mergeCell ref="C4:C5"/>
    <mergeCell ref="D4:D5"/>
    <mergeCell ref="E4:E5"/>
    <mergeCell ref="L4:L5"/>
    <mergeCell ref="M4:M5"/>
    <mergeCell ref="N4:N5"/>
    <mergeCell ref="O4:O5"/>
    <mergeCell ref="I3:I5"/>
    <mergeCell ref="J3:J5"/>
    <mergeCell ref="K3:K5"/>
    <mergeCell ref="L3:O3"/>
    <mergeCell ref="A3:A5"/>
    <mergeCell ref="C3:E3"/>
    <mergeCell ref="F3:F5"/>
    <mergeCell ref="G3:G5"/>
    <mergeCell ref="H3:H5"/>
  </mergeCells>
  <dataValidations count="1">
    <dataValidation type="list" allowBlank="1" showInputMessage="1" showErrorMessage="1" sqref="B7:B98" xr:uid="{6F9B2EE9-723E-42BA-A018-08AE8077F24E}">
      <formula1>$B$4:$B$5</formula1>
    </dataValidation>
  </dataValidations>
  <hyperlinks>
    <hyperlink ref="K58" r:id="rId1" display="http://df.ivanovoobl.ru/regionalnye-finansy/publichnye-slushaniya/informatsiya-o-provedenii-publichnykh-slushaniy/" xr:uid="{F31F651E-76D4-4CCA-8F1A-0D356613E246}"/>
    <hyperlink ref="M58:O58" r:id="rId2" display="http://df.ivanovoobl.ru/regionalnye-finansy/publichnye-slushaniya/informatsiya-o-provedenii-publichnykh-slushaniy/" xr:uid="{EF5A09C4-C361-4FB0-BF4B-3354BB96BA4B}"/>
    <hyperlink ref="G58" r:id="rId3" display="http://df.ivanovoobl.ru/regionalnye-finansy/publichnye-slushaniya/informatsiya-o-provedenii-publichnykh-slushaniy/" xr:uid="{4A346FAB-945A-4686-95C7-5F0D219D0C9F}"/>
    <hyperlink ref="I21" r:id="rId4" xr:uid="{DAA22542-4F75-4350-8E93-E28798BCC25C}"/>
    <hyperlink ref="I27" r:id="rId5" xr:uid="{AA550D68-C564-43E5-A849-451763FD4A67}"/>
    <hyperlink ref="I34" r:id="rId6" xr:uid="{4B8C9739-D3CE-475A-BC69-99787ABC7986}"/>
    <hyperlink ref="J42" r:id="rId7" xr:uid="{F4C26713-231B-41D1-B84F-9FA8DD4F807D}"/>
    <hyperlink ref="I43" r:id="rId8" xr:uid="{C1074417-C339-4605-B9C5-B2C88088A19A}"/>
    <hyperlink ref="I49" r:id="rId9" xr:uid="{F02CD3D5-08CA-4B25-9B8E-EF12343FD0A4}"/>
    <hyperlink ref="J49" r:id="rId10" xr:uid="{49D53358-188D-47FC-A5D1-89D7E8A8D644}"/>
    <hyperlink ref="I51" r:id="rId11" xr:uid="{89EE52CA-DBBA-4340-87A3-866778C91096}"/>
    <hyperlink ref="J55" r:id="rId12" xr:uid="{56BFA959-49AA-47D3-90EF-885E65820A66}"/>
    <hyperlink ref="I68" r:id="rId13" xr:uid="{15C72A2E-D6AF-4686-8F57-BC87EA207E1F}"/>
    <hyperlink ref="I80" r:id="rId14" xr:uid="{77A1376D-E8E6-4216-8776-6A63FEE497D1}"/>
    <hyperlink ref="J80" r:id="rId15" xr:uid="{B6381772-F94E-4AF9-9F69-18F421719457}"/>
    <hyperlink ref="I89" r:id="rId16" xr:uid="{3F269FBF-AED2-4275-BD95-768BE8317F8B}"/>
    <hyperlink ref="I90" r:id="rId17" xr:uid="{B79F22C7-7648-4D20-AB84-DFA58E0BE5FA}"/>
    <hyperlink ref="J90" r:id="rId18" xr:uid="{4A1DE335-CB14-4A01-896D-E1857691230B}"/>
    <hyperlink ref="J92" r:id="rId19" xr:uid="{8775FFA7-8A1E-49B1-A059-69E1A8D7811C}"/>
    <hyperlink ref="I95" r:id="rId20" xr:uid="{D18BE124-44B9-48FE-98E2-ACC842CFB40C}"/>
  </hyperlinks>
  <pageMargins left="0.70866141732283472" right="0.70866141732283472" top="0.74803149606299213" bottom="0.74803149606299213" header="0.31496062992125984" footer="0.31496062992125984"/>
  <pageSetup paperSize="9" scale="94" fitToWidth="2" fitToHeight="0" orientation="landscape" r:id="rId21"/>
  <headerFooter>
    <oddFooter>&amp;C&amp;A&amp;R&amp;P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pageSetUpPr fitToPage="1"/>
  </sheetPr>
  <dimension ref="A1:O102"/>
  <sheetViews>
    <sheetView zoomScaleNormal="100" workbookViewId="0">
      <pane ySplit="6" topLeftCell="A7" activePane="bottomLeft" state="frozen"/>
      <selection activeCell="B1" sqref="B1"/>
      <selection pane="bottomLeft" sqref="A1:O102"/>
    </sheetView>
  </sheetViews>
  <sheetFormatPr defaultRowHeight="14.5" x14ac:dyDescent="0.35"/>
  <cols>
    <col min="1" max="1" width="21.1796875" customWidth="1"/>
    <col min="2" max="2" width="38.08984375" customWidth="1"/>
    <col min="3" max="3" width="9.6328125" customWidth="1"/>
    <col min="4" max="4" width="16.81640625" customWidth="1"/>
    <col min="5" max="5" width="11" customWidth="1"/>
    <col min="6" max="6" width="11.36328125" customWidth="1"/>
    <col min="7" max="7" width="10.6328125" customWidth="1"/>
    <col min="8" max="8" width="12" customWidth="1"/>
    <col min="9" max="9" width="9.1796875" customWidth="1"/>
    <col min="10" max="10" width="11.54296875" customWidth="1"/>
    <col min="11" max="11" width="14.81640625" customWidth="1"/>
    <col min="12" max="12" width="14.6328125" customWidth="1"/>
    <col min="13" max="13" width="16.08984375" customWidth="1"/>
    <col min="14" max="15" width="15.6328125" customWidth="1"/>
  </cols>
  <sheetData>
    <row r="1" spans="1:15" ht="26.5" customHeight="1" x14ac:dyDescent="0.35">
      <c r="A1" s="411" t="s">
        <v>844</v>
      </c>
      <c r="B1" s="411"/>
      <c r="C1" s="411"/>
      <c r="D1" s="411"/>
      <c r="E1" s="411"/>
      <c r="F1" s="411"/>
      <c r="G1" s="411"/>
      <c r="H1" s="411"/>
      <c r="I1" s="411"/>
      <c r="J1" s="411"/>
      <c r="K1" s="411"/>
      <c r="L1" s="411"/>
      <c r="M1" s="411"/>
      <c r="N1" s="411"/>
      <c r="O1" s="411"/>
    </row>
    <row r="2" spans="1:15" ht="16" customHeight="1" x14ac:dyDescent="0.35">
      <c r="A2" s="412" t="s">
        <v>860</v>
      </c>
      <c r="B2" s="412"/>
      <c r="C2" s="412"/>
      <c r="D2" s="412"/>
      <c r="E2" s="412"/>
      <c r="F2" s="412"/>
      <c r="G2" s="412"/>
      <c r="H2" s="412"/>
      <c r="I2" s="412"/>
      <c r="J2" s="412"/>
      <c r="K2" s="412"/>
      <c r="L2" s="412"/>
      <c r="M2" s="412"/>
      <c r="N2" s="412"/>
      <c r="O2" s="412"/>
    </row>
    <row r="3" spans="1:15" ht="17" customHeight="1" x14ac:dyDescent="0.35">
      <c r="A3" s="413" t="s">
        <v>126</v>
      </c>
      <c r="B3" s="418" t="s">
        <v>114</v>
      </c>
      <c r="C3" s="413" t="s">
        <v>724</v>
      </c>
      <c r="D3" s="413" t="s">
        <v>725</v>
      </c>
      <c r="E3" s="413" t="s">
        <v>726</v>
      </c>
      <c r="F3" s="413" t="s">
        <v>727</v>
      </c>
      <c r="G3" s="414"/>
      <c r="H3" s="413" t="s">
        <v>728</v>
      </c>
      <c r="I3" s="413" t="s">
        <v>729</v>
      </c>
      <c r="J3" s="413" t="s">
        <v>854</v>
      </c>
      <c r="K3" s="413" t="s">
        <v>730</v>
      </c>
      <c r="L3" s="413" t="s">
        <v>731</v>
      </c>
      <c r="M3" s="413" t="s">
        <v>732</v>
      </c>
      <c r="N3" s="398"/>
      <c r="O3" s="398"/>
    </row>
    <row r="4" spans="1:15" ht="78" customHeight="1" x14ac:dyDescent="0.35">
      <c r="A4" s="414"/>
      <c r="B4" s="419"/>
      <c r="C4" s="398"/>
      <c r="D4" s="414"/>
      <c r="E4" s="398"/>
      <c r="F4" s="414"/>
      <c r="G4" s="414"/>
      <c r="H4" s="398"/>
      <c r="I4" s="414"/>
      <c r="J4" s="414"/>
      <c r="K4" s="417"/>
      <c r="L4" s="417"/>
      <c r="M4" s="413" t="s">
        <v>851</v>
      </c>
      <c r="N4" s="413" t="s">
        <v>733</v>
      </c>
      <c r="O4" s="413" t="s">
        <v>734</v>
      </c>
    </row>
    <row r="5" spans="1:15" ht="14.5" customHeight="1" x14ac:dyDescent="0.35">
      <c r="A5" s="414"/>
      <c r="B5" s="321" t="s">
        <v>111</v>
      </c>
      <c r="C5" s="415" t="s">
        <v>735</v>
      </c>
      <c r="D5" s="414"/>
      <c r="E5" s="398"/>
      <c r="F5" s="413" t="s">
        <v>845</v>
      </c>
      <c r="G5" s="413" t="s">
        <v>736</v>
      </c>
      <c r="H5" s="398"/>
      <c r="I5" s="414"/>
      <c r="J5" s="414"/>
      <c r="K5" s="417"/>
      <c r="L5" s="417"/>
      <c r="M5" s="398"/>
      <c r="N5" s="398"/>
      <c r="O5" s="398"/>
    </row>
    <row r="6" spans="1:15" ht="23" x14ac:dyDescent="0.35">
      <c r="A6" s="414"/>
      <c r="B6" s="321" t="s">
        <v>102</v>
      </c>
      <c r="C6" s="416"/>
      <c r="D6" s="414"/>
      <c r="E6" s="398"/>
      <c r="F6" s="413"/>
      <c r="G6" s="413"/>
      <c r="H6" s="398"/>
      <c r="I6" s="414"/>
      <c r="J6" s="414"/>
      <c r="K6" s="417"/>
      <c r="L6" s="417"/>
      <c r="M6" s="398"/>
      <c r="N6" s="398"/>
      <c r="O6" s="398"/>
    </row>
    <row r="7" spans="1:15" x14ac:dyDescent="0.35">
      <c r="A7" s="322" t="s">
        <v>0</v>
      </c>
      <c r="B7" s="323"/>
      <c r="C7" s="322"/>
      <c r="D7" s="322"/>
      <c r="E7" s="322"/>
      <c r="F7" s="322"/>
      <c r="G7" s="322"/>
      <c r="H7" s="322"/>
      <c r="I7" s="322"/>
      <c r="J7" s="322"/>
      <c r="K7" s="322"/>
      <c r="L7" s="323"/>
      <c r="M7" s="322"/>
      <c r="N7" s="322"/>
      <c r="O7" s="322"/>
    </row>
    <row r="8" spans="1:15" x14ac:dyDescent="0.35">
      <c r="A8" s="324" t="s">
        <v>1</v>
      </c>
      <c r="B8" s="324" t="s">
        <v>111</v>
      </c>
      <c r="C8" s="325">
        <f t="shared" ref="C8:C25" si="0">IF(B8="Да, осуществляется",2,0)</f>
        <v>2</v>
      </c>
      <c r="D8" s="324" t="s">
        <v>737</v>
      </c>
      <c r="E8" s="326" t="s">
        <v>738</v>
      </c>
      <c r="F8" s="324" t="s">
        <v>739</v>
      </c>
      <c r="G8" s="324" t="s">
        <v>740</v>
      </c>
      <c r="H8" s="326" t="s">
        <v>738</v>
      </c>
      <c r="I8" s="326" t="s">
        <v>738</v>
      </c>
      <c r="J8" s="326" t="s">
        <v>738</v>
      </c>
      <c r="K8" s="324" t="s">
        <v>125</v>
      </c>
      <c r="L8" s="274" t="s">
        <v>741</v>
      </c>
      <c r="M8" s="326">
        <v>544</v>
      </c>
      <c r="N8" s="327">
        <v>1549.1510000000001</v>
      </c>
      <c r="O8" s="328">
        <f>M8/N8/1000*100</f>
        <v>3.5116008704122445E-2</v>
      </c>
    </row>
    <row r="9" spans="1:15" x14ac:dyDescent="0.35">
      <c r="A9" s="324" t="s">
        <v>2</v>
      </c>
      <c r="B9" s="324" t="s">
        <v>111</v>
      </c>
      <c r="C9" s="325">
        <f t="shared" si="0"/>
        <v>2</v>
      </c>
      <c r="D9" s="324" t="s">
        <v>742</v>
      </c>
      <c r="E9" s="326" t="s">
        <v>738</v>
      </c>
      <c r="F9" s="324" t="s">
        <v>743</v>
      </c>
      <c r="G9" s="326" t="s">
        <v>125</v>
      </c>
      <c r="H9" s="326" t="s">
        <v>738</v>
      </c>
      <c r="I9" s="326" t="s">
        <v>738</v>
      </c>
      <c r="J9" s="326" t="s">
        <v>738</v>
      </c>
      <c r="K9" s="324" t="s">
        <v>125</v>
      </c>
      <c r="L9" s="329" t="s">
        <v>744</v>
      </c>
      <c r="M9" s="330">
        <v>121</v>
      </c>
      <c r="N9" s="327">
        <v>1192.491</v>
      </c>
      <c r="O9" s="328">
        <f>M9/N9/1000*100</f>
        <v>1.0146827103936214E-2</v>
      </c>
    </row>
    <row r="10" spans="1:15" x14ac:dyDescent="0.35">
      <c r="A10" s="324" t="s">
        <v>3</v>
      </c>
      <c r="B10" s="324" t="s">
        <v>111</v>
      </c>
      <c r="C10" s="325">
        <f t="shared" si="0"/>
        <v>2</v>
      </c>
      <c r="D10" s="324" t="s">
        <v>737</v>
      </c>
      <c r="E10" s="326" t="s">
        <v>738</v>
      </c>
      <c r="F10" s="324" t="s">
        <v>739</v>
      </c>
      <c r="G10" s="324" t="s">
        <v>745</v>
      </c>
      <c r="H10" s="326" t="s">
        <v>738</v>
      </c>
      <c r="I10" s="326" t="s">
        <v>738</v>
      </c>
      <c r="J10" s="326" t="s">
        <v>738</v>
      </c>
      <c r="K10" s="324" t="s">
        <v>125</v>
      </c>
      <c r="L10" s="329" t="s">
        <v>746</v>
      </c>
      <c r="M10" s="330">
        <v>408</v>
      </c>
      <c r="N10" s="327">
        <v>1358.4159999999999</v>
      </c>
      <c r="O10" s="328">
        <f>M10/N10/1000*100</f>
        <v>3.0034981920118723E-2</v>
      </c>
    </row>
    <row r="11" spans="1:15" x14ac:dyDescent="0.35">
      <c r="A11" s="324" t="s">
        <v>4</v>
      </c>
      <c r="B11" s="324" t="s">
        <v>111</v>
      </c>
      <c r="C11" s="325">
        <f t="shared" si="0"/>
        <v>2</v>
      </c>
      <c r="D11" s="324" t="s">
        <v>737</v>
      </c>
      <c r="E11" s="326" t="s">
        <v>738</v>
      </c>
      <c r="F11" s="324" t="s">
        <v>743</v>
      </c>
      <c r="G11" s="324" t="s">
        <v>747</v>
      </c>
      <c r="H11" s="326" t="s">
        <v>738</v>
      </c>
      <c r="I11" s="326" t="s">
        <v>738</v>
      </c>
      <c r="J11" s="326" t="s">
        <v>738</v>
      </c>
      <c r="K11" s="324" t="s">
        <v>125</v>
      </c>
      <c r="L11" s="329" t="s">
        <v>748</v>
      </c>
      <c r="M11" s="330">
        <v>524</v>
      </c>
      <c r="N11" s="327">
        <v>2324.2049999999999</v>
      </c>
      <c r="O11" s="328">
        <f>M11/N11/1000*100</f>
        <v>2.2545343461527707E-2</v>
      </c>
    </row>
    <row r="12" spans="1:15" x14ac:dyDescent="0.35">
      <c r="A12" s="324" t="s">
        <v>5</v>
      </c>
      <c r="B12" s="324" t="s">
        <v>102</v>
      </c>
      <c r="C12" s="325">
        <f t="shared" si="0"/>
        <v>0</v>
      </c>
      <c r="D12" s="324" t="s">
        <v>737</v>
      </c>
      <c r="E12" s="326" t="s">
        <v>480</v>
      </c>
      <c r="F12" s="326" t="s">
        <v>125</v>
      </c>
      <c r="G12" s="326" t="s">
        <v>125</v>
      </c>
      <c r="H12" s="326" t="s">
        <v>125</v>
      </c>
      <c r="I12" s="326" t="s">
        <v>125</v>
      </c>
      <c r="J12" s="326" t="s">
        <v>125</v>
      </c>
      <c r="K12" s="324" t="s">
        <v>876</v>
      </c>
      <c r="L12" s="329" t="s">
        <v>749</v>
      </c>
      <c r="M12" s="330" t="s">
        <v>145</v>
      </c>
      <c r="N12" s="327">
        <v>997.13499999999999</v>
      </c>
      <c r="O12" s="326" t="s">
        <v>145</v>
      </c>
    </row>
    <row r="13" spans="1:15" x14ac:dyDescent="0.35">
      <c r="A13" s="324" t="s">
        <v>6</v>
      </c>
      <c r="B13" s="324" t="s">
        <v>102</v>
      </c>
      <c r="C13" s="325">
        <f t="shared" si="0"/>
        <v>0</v>
      </c>
      <c r="D13" s="324" t="s">
        <v>750</v>
      </c>
      <c r="E13" s="326" t="s">
        <v>480</v>
      </c>
      <c r="F13" s="326" t="s">
        <v>125</v>
      </c>
      <c r="G13" s="326" t="s">
        <v>125</v>
      </c>
      <c r="H13" s="326" t="s">
        <v>125</v>
      </c>
      <c r="I13" s="326" t="s">
        <v>125</v>
      </c>
      <c r="J13" s="326" t="s">
        <v>125</v>
      </c>
      <c r="K13" s="324" t="s">
        <v>877</v>
      </c>
      <c r="L13" s="329" t="s">
        <v>751</v>
      </c>
      <c r="M13" s="330" t="s">
        <v>145</v>
      </c>
      <c r="N13" s="327">
        <v>1002.575</v>
      </c>
      <c r="O13" s="326" t="s">
        <v>145</v>
      </c>
    </row>
    <row r="14" spans="1:15" x14ac:dyDescent="0.35">
      <c r="A14" s="324" t="s">
        <v>7</v>
      </c>
      <c r="B14" s="324" t="s">
        <v>111</v>
      </c>
      <c r="C14" s="325">
        <f t="shared" si="0"/>
        <v>2</v>
      </c>
      <c r="D14" s="324" t="s">
        <v>737</v>
      </c>
      <c r="E14" s="326" t="s">
        <v>738</v>
      </c>
      <c r="F14" s="324" t="s">
        <v>743</v>
      </c>
      <c r="G14" s="324" t="s">
        <v>752</v>
      </c>
      <c r="H14" s="326" t="s">
        <v>738</v>
      </c>
      <c r="I14" s="326" t="s">
        <v>738</v>
      </c>
      <c r="J14" s="326" t="s">
        <v>738</v>
      </c>
      <c r="K14" s="324" t="s">
        <v>125</v>
      </c>
      <c r="L14" s="329" t="s">
        <v>753</v>
      </c>
      <c r="M14" s="330">
        <v>442</v>
      </c>
      <c r="N14" s="327">
        <v>633.38499999999999</v>
      </c>
      <c r="O14" s="328">
        <f>M14/N14/1000*100</f>
        <v>6.9783780796829731E-2</v>
      </c>
    </row>
    <row r="15" spans="1:15" x14ac:dyDescent="0.35">
      <c r="A15" s="324" t="s">
        <v>8</v>
      </c>
      <c r="B15" s="324" t="s">
        <v>102</v>
      </c>
      <c r="C15" s="325">
        <f t="shared" si="0"/>
        <v>0</v>
      </c>
      <c r="D15" s="324" t="s">
        <v>750</v>
      </c>
      <c r="E15" s="326" t="s">
        <v>738</v>
      </c>
      <c r="F15" s="324" t="s">
        <v>745</v>
      </c>
      <c r="G15" s="326" t="s">
        <v>125</v>
      </c>
      <c r="H15" s="326" t="s">
        <v>738</v>
      </c>
      <c r="I15" s="326" t="s">
        <v>738</v>
      </c>
      <c r="J15" s="326" t="s">
        <v>480</v>
      </c>
      <c r="K15" s="324" t="s">
        <v>754</v>
      </c>
      <c r="L15" s="329" t="s">
        <v>755</v>
      </c>
      <c r="M15" s="330" t="s">
        <v>145</v>
      </c>
      <c r="N15" s="327">
        <v>1104.008</v>
      </c>
      <c r="O15" s="326" t="s">
        <v>145</v>
      </c>
    </row>
    <row r="16" spans="1:15" x14ac:dyDescent="0.35">
      <c r="A16" s="324" t="s">
        <v>9</v>
      </c>
      <c r="B16" s="324" t="s">
        <v>111</v>
      </c>
      <c r="C16" s="325">
        <f t="shared" si="0"/>
        <v>2</v>
      </c>
      <c r="D16" s="324" t="s">
        <v>737</v>
      </c>
      <c r="E16" s="326" t="s">
        <v>738</v>
      </c>
      <c r="F16" s="324" t="s">
        <v>743</v>
      </c>
      <c r="G16" s="331" t="s">
        <v>739</v>
      </c>
      <c r="H16" s="326" t="s">
        <v>738</v>
      </c>
      <c r="I16" s="326" t="s">
        <v>738</v>
      </c>
      <c r="J16" s="326" t="s">
        <v>738</v>
      </c>
      <c r="K16" s="324" t="s">
        <v>125</v>
      </c>
      <c r="L16" s="329" t="s">
        <v>756</v>
      </c>
      <c r="M16" s="330">
        <v>74</v>
      </c>
      <c r="N16" s="327">
        <v>1139.3710000000001</v>
      </c>
      <c r="O16" s="328">
        <f>M16/N16/1000*100</f>
        <v>6.4948116109678055E-3</v>
      </c>
    </row>
    <row r="17" spans="1:15" x14ac:dyDescent="0.35">
      <c r="A17" s="324" t="s">
        <v>10</v>
      </c>
      <c r="B17" s="324" t="s">
        <v>102</v>
      </c>
      <c r="C17" s="325">
        <f t="shared" si="0"/>
        <v>0</v>
      </c>
      <c r="D17" s="324" t="s">
        <v>742</v>
      </c>
      <c r="E17" s="326" t="s">
        <v>738</v>
      </c>
      <c r="F17" s="324" t="s">
        <v>745</v>
      </c>
      <c r="G17" s="326" t="s">
        <v>125</v>
      </c>
      <c r="H17" s="326" t="s">
        <v>738</v>
      </c>
      <c r="I17" s="326" t="s">
        <v>738</v>
      </c>
      <c r="J17" s="326" t="s">
        <v>480</v>
      </c>
      <c r="K17" s="324" t="s">
        <v>853</v>
      </c>
      <c r="L17" s="274" t="s">
        <v>757</v>
      </c>
      <c r="M17" s="330" t="s">
        <v>145</v>
      </c>
      <c r="N17" s="327">
        <v>7690.8630000000003</v>
      </c>
      <c r="O17" s="328" t="s">
        <v>145</v>
      </c>
    </row>
    <row r="18" spans="1:15" x14ac:dyDescent="0.35">
      <c r="A18" s="324" t="s">
        <v>11</v>
      </c>
      <c r="B18" s="324" t="s">
        <v>102</v>
      </c>
      <c r="C18" s="325">
        <f t="shared" si="0"/>
        <v>0</v>
      </c>
      <c r="D18" s="324" t="s">
        <v>742</v>
      </c>
      <c r="E18" s="326" t="s">
        <v>480</v>
      </c>
      <c r="F18" s="326" t="s">
        <v>125</v>
      </c>
      <c r="G18" s="326" t="s">
        <v>125</v>
      </c>
      <c r="H18" s="326" t="s">
        <v>125</v>
      </c>
      <c r="I18" s="326" t="s">
        <v>125</v>
      </c>
      <c r="J18" s="326" t="s">
        <v>125</v>
      </c>
      <c r="K18" s="324" t="s">
        <v>861</v>
      </c>
      <c r="L18" s="329" t="s">
        <v>850</v>
      </c>
      <c r="M18" s="330" t="s">
        <v>145</v>
      </c>
      <c r="N18" s="327">
        <v>733.49800000000005</v>
      </c>
      <c r="O18" s="330" t="s">
        <v>145</v>
      </c>
    </row>
    <row r="19" spans="1:15" x14ac:dyDescent="0.35">
      <c r="A19" s="324" t="s">
        <v>12</v>
      </c>
      <c r="B19" s="324" t="s">
        <v>111</v>
      </c>
      <c r="C19" s="325">
        <f t="shared" si="0"/>
        <v>2</v>
      </c>
      <c r="D19" s="324" t="s">
        <v>742</v>
      </c>
      <c r="E19" s="326" t="s">
        <v>738</v>
      </c>
      <c r="F19" s="324" t="s">
        <v>739</v>
      </c>
      <c r="G19" s="326" t="s">
        <v>125</v>
      </c>
      <c r="H19" s="326" t="s">
        <v>738</v>
      </c>
      <c r="I19" s="326" t="s">
        <v>738</v>
      </c>
      <c r="J19" s="326" t="s">
        <v>738</v>
      </c>
      <c r="K19" s="324" t="s">
        <v>125</v>
      </c>
      <c r="L19" s="329" t="s">
        <v>758</v>
      </c>
      <c r="M19" s="330">
        <v>13</v>
      </c>
      <c r="N19" s="327">
        <v>1108.847</v>
      </c>
      <c r="O19" s="328">
        <f>M19/N19/1000*100</f>
        <v>1.1723889770184706E-3</v>
      </c>
    </row>
    <row r="20" spans="1:15" x14ac:dyDescent="0.35">
      <c r="A20" s="324" t="s">
        <v>13</v>
      </c>
      <c r="B20" s="324" t="s">
        <v>102</v>
      </c>
      <c r="C20" s="325">
        <f t="shared" si="0"/>
        <v>0</v>
      </c>
      <c r="D20" s="324" t="s">
        <v>737</v>
      </c>
      <c r="E20" s="326" t="s">
        <v>738</v>
      </c>
      <c r="F20" s="324" t="s">
        <v>759</v>
      </c>
      <c r="G20" s="324" t="s">
        <v>849</v>
      </c>
      <c r="H20" s="326" t="s">
        <v>738</v>
      </c>
      <c r="I20" s="326" t="s">
        <v>480</v>
      </c>
      <c r="J20" s="326" t="s">
        <v>125</v>
      </c>
      <c r="K20" s="324" t="s">
        <v>872</v>
      </c>
      <c r="L20" s="274" t="s">
        <v>761</v>
      </c>
      <c r="M20" s="330" t="s">
        <v>145</v>
      </c>
      <c r="N20" s="327">
        <v>934.88900000000001</v>
      </c>
      <c r="O20" s="326" t="s">
        <v>145</v>
      </c>
    </row>
    <row r="21" spans="1:15" x14ac:dyDescent="0.35">
      <c r="A21" s="324" t="s">
        <v>14</v>
      </c>
      <c r="B21" s="324" t="s">
        <v>111</v>
      </c>
      <c r="C21" s="325">
        <f t="shared" si="0"/>
        <v>2</v>
      </c>
      <c r="D21" s="324" t="s">
        <v>737</v>
      </c>
      <c r="E21" s="326" t="s">
        <v>738</v>
      </c>
      <c r="F21" s="324" t="s">
        <v>743</v>
      </c>
      <c r="G21" s="324" t="s">
        <v>762</v>
      </c>
      <c r="H21" s="326" t="s">
        <v>738</v>
      </c>
      <c r="I21" s="326" t="s">
        <v>738</v>
      </c>
      <c r="J21" s="326" t="s">
        <v>738</v>
      </c>
      <c r="K21" s="324" t="s">
        <v>125</v>
      </c>
      <c r="L21" s="329" t="s">
        <v>763</v>
      </c>
      <c r="M21" s="330">
        <v>611</v>
      </c>
      <c r="N21" s="327">
        <v>1006.748</v>
      </c>
      <c r="O21" s="328">
        <f>M21/N21/1000*100</f>
        <v>6.0690460770719178E-2</v>
      </c>
    </row>
    <row r="22" spans="1:15" x14ac:dyDescent="0.35">
      <c r="A22" s="324" t="s">
        <v>15</v>
      </c>
      <c r="B22" s="324" t="s">
        <v>111</v>
      </c>
      <c r="C22" s="325">
        <f t="shared" si="0"/>
        <v>2</v>
      </c>
      <c r="D22" s="324" t="s">
        <v>742</v>
      </c>
      <c r="E22" s="326" t="s">
        <v>738</v>
      </c>
      <c r="F22" s="324" t="s">
        <v>739</v>
      </c>
      <c r="G22" s="326" t="s">
        <v>125</v>
      </c>
      <c r="H22" s="326" t="s">
        <v>738</v>
      </c>
      <c r="I22" s="326" t="s">
        <v>738</v>
      </c>
      <c r="J22" s="326" t="s">
        <v>738</v>
      </c>
      <c r="K22" s="324" t="s">
        <v>125</v>
      </c>
      <c r="L22" s="329" t="s">
        <v>764</v>
      </c>
      <c r="M22" s="330">
        <v>51</v>
      </c>
      <c r="N22" s="327">
        <v>1260.3789999999999</v>
      </c>
      <c r="O22" s="328">
        <f>M22/N22/1000*100</f>
        <v>4.0464019156142717E-3</v>
      </c>
    </row>
    <row r="23" spans="1:15" x14ac:dyDescent="0.35">
      <c r="A23" s="324" t="s">
        <v>16</v>
      </c>
      <c r="B23" s="324" t="s">
        <v>111</v>
      </c>
      <c r="C23" s="325">
        <f t="shared" si="0"/>
        <v>2</v>
      </c>
      <c r="D23" s="324" t="s">
        <v>742</v>
      </c>
      <c r="E23" s="326" t="s">
        <v>738</v>
      </c>
      <c r="F23" s="324" t="s">
        <v>739</v>
      </c>
      <c r="G23" s="326" t="s">
        <v>125</v>
      </c>
      <c r="H23" s="326" t="s">
        <v>738</v>
      </c>
      <c r="I23" s="326" t="s">
        <v>738</v>
      </c>
      <c r="J23" s="326" t="s">
        <v>738</v>
      </c>
      <c r="K23" s="324" t="s">
        <v>125</v>
      </c>
      <c r="L23" s="329" t="s">
        <v>765</v>
      </c>
      <c r="M23" s="330">
        <v>603</v>
      </c>
      <c r="N23" s="327">
        <v>1466.127</v>
      </c>
      <c r="O23" s="328">
        <f>M23/N23/1000*100</f>
        <v>4.1128769881463204E-2</v>
      </c>
    </row>
    <row r="24" spans="1:15" x14ac:dyDescent="0.35">
      <c r="A24" s="324" t="s">
        <v>17</v>
      </c>
      <c r="B24" s="324" t="s">
        <v>111</v>
      </c>
      <c r="C24" s="325">
        <f t="shared" si="0"/>
        <v>2</v>
      </c>
      <c r="D24" s="324" t="s">
        <v>742</v>
      </c>
      <c r="E24" s="326" t="s">
        <v>738</v>
      </c>
      <c r="F24" s="324" t="s">
        <v>739</v>
      </c>
      <c r="G24" s="326" t="s">
        <v>125</v>
      </c>
      <c r="H24" s="326" t="s">
        <v>738</v>
      </c>
      <c r="I24" s="326" t="s">
        <v>738</v>
      </c>
      <c r="J24" s="326" t="s">
        <v>738</v>
      </c>
      <c r="K24" s="324" t="s">
        <v>125</v>
      </c>
      <c r="L24" s="329" t="s">
        <v>766</v>
      </c>
      <c r="M24" s="330">
        <v>413</v>
      </c>
      <c r="N24" s="327">
        <v>1253.3889999999999</v>
      </c>
      <c r="O24" s="328">
        <f>M24/N24/1000*100</f>
        <v>3.2950664159331219E-2</v>
      </c>
    </row>
    <row r="25" spans="1:15" x14ac:dyDescent="0.35">
      <c r="A25" s="324" t="s">
        <v>18</v>
      </c>
      <c r="B25" s="324" t="s">
        <v>111</v>
      </c>
      <c r="C25" s="325">
        <f t="shared" si="0"/>
        <v>2</v>
      </c>
      <c r="D25" s="324" t="s">
        <v>742</v>
      </c>
      <c r="E25" s="326" t="s">
        <v>738</v>
      </c>
      <c r="F25" s="324" t="s">
        <v>739</v>
      </c>
      <c r="G25" s="326" t="s">
        <v>125</v>
      </c>
      <c r="H25" s="326" t="s">
        <v>738</v>
      </c>
      <c r="I25" s="326" t="s">
        <v>738</v>
      </c>
      <c r="J25" s="326" t="s">
        <v>738</v>
      </c>
      <c r="K25" s="324" t="s">
        <v>125</v>
      </c>
      <c r="L25" s="329" t="s">
        <v>767</v>
      </c>
      <c r="M25" s="330">
        <v>4733</v>
      </c>
      <c r="N25" s="327">
        <v>12678.079</v>
      </c>
      <c r="O25" s="328">
        <f>M25/N25/1000*100</f>
        <v>3.7332154185188468E-2</v>
      </c>
    </row>
    <row r="26" spans="1:15" x14ac:dyDescent="0.35">
      <c r="A26" s="332" t="s">
        <v>19</v>
      </c>
      <c r="B26" s="322"/>
      <c r="C26" s="322"/>
      <c r="D26" s="322"/>
      <c r="E26" s="322"/>
      <c r="F26" s="322"/>
      <c r="G26" s="322"/>
      <c r="H26" s="323"/>
      <c r="I26" s="323"/>
      <c r="J26" s="323"/>
      <c r="K26" s="322"/>
      <c r="L26" s="322"/>
      <c r="M26" s="333"/>
      <c r="N26" s="334"/>
      <c r="O26" s="335"/>
    </row>
    <row r="27" spans="1:15" x14ac:dyDescent="0.35">
      <c r="A27" s="324" t="s">
        <v>20</v>
      </c>
      <c r="B27" s="324" t="s">
        <v>111</v>
      </c>
      <c r="C27" s="325">
        <f t="shared" ref="C27:C37" si="1">IF(B27="Да, осуществляется",2,0)</f>
        <v>2</v>
      </c>
      <c r="D27" s="324" t="s">
        <v>768</v>
      </c>
      <c r="E27" s="326" t="s">
        <v>738</v>
      </c>
      <c r="F27" s="324" t="s">
        <v>739</v>
      </c>
      <c r="G27" s="326" t="s">
        <v>125</v>
      </c>
      <c r="H27" s="326" t="s">
        <v>738</v>
      </c>
      <c r="I27" s="326" t="s">
        <v>738</v>
      </c>
      <c r="J27" s="326" t="s">
        <v>738</v>
      </c>
      <c r="K27" s="324" t="s">
        <v>125</v>
      </c>
      <c r="L27" s="329" t="s">
        <v>769</v>
      </c>
      <c r="M27" s="330">
        <v>13809</v>
      </c>
      <c r="N27" s="336">
        <v>614.06399999999996</v>
      </c>
      <c r="O27" s="328">
        <f>M27/N27/1000*100</f>
        <v>2.2487883999061991</v>
      </c>
    </row>
    <row r="28" spans="1:15" x14ac:dyDescent="0.35">
      <c r="A28" s="324" t="s">
        <v>21</v>
      </c>
      <c r="B28" s="324" t="s">
        <v>111</v>
      </c>
      <c r="C28" s="325">
        <f t="shared" si="1"/>
        <v>2</v>
      </c>
      <c r="D28" s="324" t="s">
        <v>737</v>
      </c>
      <c r="E28" s="326" t="s">
        <v>738</v>
      </c>
      <c r="F28" s="324" t="s">
        <v>743</v>
      </c>
      <c r="G28" s="326" t="s">
        <v>125</v>
      </c>
      <c r="H28" s="326" t="s">
        <v>738</v>
      </c>
      <c r="I28" s="326" t="s">
        <v>738</v>
      </c>
      <c r="J28" s="326" t="s">
        <v>738</v>
      </c>
      <c r="K28" s="324" t="s">
        <v>125</v>
      </c>
      <c r="L28" s="274" t="s">
        <v>770</v>
      </c>
      <c r="M28" s="330">
        <v>175</v>
      </c>
      <c r="N28" s="336">
        <v>820.47299999999996</v>
      </c>
      <c r="O28" s="328">
        <f>M28/N28/1000*100</f>
        <v>2.1329160130802601E-2</v>
      </c>
    </row>
    <row r="29" spans="1:15" x14ac:dyDescent="0.35">
      <c r="A29" s="324" t="s">
        <v>22</v>
      </c>
      <c r="B29" s="324" t="s">
        <v>102</v>
      </c>
      <c r="C29" s="325">
        <f t="shared" si="1"/>
        <v>0</v>
      </c>
      <c r="D29" s="324" t="s">
        <v>750</v>
      </c>
      <c r="E29" s="326" t="s">
        <v>738</v>
      </c>
      <c r="F29" s="324" t="s">
        <v>739</v>
      </c>
      <c r="G29" s="326" t="s">
        <v>125</v>
      </c>
      <c r="H29" s="326" t="s">
        <v>738</v>
      </c>
      <c r="I29" s="326" t="s">
        <v>480</v>
      </c>
      <c r="J29" s="326" t="s">
        <v>125</v>
      </c>
      <c r="K29" s="324" t="s">
        <v>871</v>
      </c>
      <c r="L29" s="329" t="s">
        <v>771</v>
      </c>
      <c r="M29" s="330" t="s">
        <v>145</v>
      </c>
      <c r="N29" s="336">
        <v>1092.424</v>
      </c>
      <c r="O29" s="326" t="s">
        <v>145</v>
      </c>
    </row>
    <row r="30" spans="1:15" x14ac:dyDescent="0.35">
      <c r="A30" s="324" t="s">
        <v>23</v>
      </c>
      <c r="B30" s="324" t="s">
        <v>111</v>
      </c>
      <c r="C30" s="325">
        <f t="shared" si="1"/>
        <v>2</v>
      </c>
      <c r="D30" s="324" t="s">
        <v>737</v>
      </c>
      <c r="E30" s="326" t="s">
        <v>738</v>
      </c>
      <c r="F30" s="324" t="s">
        <v>739</v>
      </c>
      <c r="G30" s="326" t="s">
        <v>125</v>
      </c>
      <c r="H30" s="326" t="s">
        <v>738</v>
      </c>
      <c r="I30" s="326" t="s">
        <v>738</v>
      </c>
      <c r="J30" s="326" t="s">
        <v>738</v>
      </c>
      <c r="K30" s="324" t="s">
        <v>125</v>
      </c>
      <c r="L30" s="329" t="s">
        <v>772</v>
      </c>
      <c r="M30" s="330">
        <v>967</v>
      </c>
      <c r="N30" s="336">
        <v>1160.4449999999999</v>
      </c>
      <c r="O30" s="328">
        <f>M30/N30/1000*100</f>
        <v>8.3330101814390184E-2</v>
      </c>
    </row>
    <row r="31" spans="1:15" x14ac:dyDescent="0.35">
      <c r="A31" s="324" t="s">
        <v>24</v>
      </c>
      <c r="B31" s="324" t="s">
        <v>111</v>
      </c>
      <c r="C31" s="325">
        <f t="shared" si="1"/>
        <v>2</v>
      </c>
      <c r="D31" s="324" t="s">
        <v>737</v>
      </c>
      <c r="E31" s="326" t="s">
        <v>738</v>
      </c>
      <c r="F31" s="324" t="s">
        <v>743</v>
      </c>
      <c r="G31" s="326" t="s">
        <v>125</v>
      </c>
      <c r="H31" s="326" t="s">
        <v>738</v>
      </c>
      <c r="I31" s="326" t="s">
        <v>738</v>
      </c>
      <c r="J31" s="326" t="s">
        <v>738</v>
      </c>
      <c r="K31" s="324" t="s">
        <v>125</v>
      </c>
      <c r="L31" s="329" t="s">
        <v>773</v>
      </c>
      <c r="M31" s="330">
        <v>1074</v>
      </c>
      <c r="N31" s="336">
        <v>1012.5119999999999</v>
      </c>
      <c r="O31" s="328">
        <f>M31/N31/1000*100</f>
        <v>0.10607281691476249</v>
      </c>
    </row>
    <row r="32" spans="1:15" x14ac:dyDescent="0.35">
      <c r="A32" s="324" t="s">
        <v>25</v>
      </c>
      <c r="B32" s="324" t="s">
        <v>102</v>
      </c>
      <c r="C32" s="325">
        <f t="shared" si="1"/>
        <v>0</v>
      </c>
      <c r="D32" s="324" t="s">
        <v>742</v>
      </c>
      <c r="E32" s="326" t="s">
        <v>738</v>
      </c>
      <c r="F32" s="324" t="s">
        <v>760</v>
      </c>
      <c r="G32" s="326" t="s">
        <v>125</v>
      </c>
      <c r="H32" s="326" t="s">
        <v>738</v>
      </c>
      <c r="I32" s="326" t="s">
        <v>738</v>
      </c>
      <c r="J32" s="326" t="s">
        <v>480</v>
      </c>
      <c r="K32" s="324" t="s">
        <v>853</v>
      </c>
      <c r="L32" s="274" t="s">
        <v>774</v>
      </c>
      <c r="M32" s="330" t="s">
        <v>145</v>
      </c>
      <c r="N32" s="336">
        <v>1875.8720000000001</v>
      </c>
      <c r="O32" s="330" t="s">
        <v>145</v>
      </c>
    </row>
    <row r="33" spans="1:15" x14ac:dyDescent="0.35">
      <c r="A33" s="324" t="s">
        <v>26</v>
      </c>
      <c r="B33" s="324" t="s">
        <v>102</v>
      </c>
      <c r="C33" s="325">
        <f t="shared" si="1"/>
        <v>0</v>
      </c>
      <c r="D33" s="324" t="s">
        <v>768</v>
      </c>
      <c r="E33" s="326" t="s">
        <v>738</v>
      </c>
      <c r="F33" s="324" t="s">
        <v>739</v>
      </c>
      <c r="G33" s="326" t="s">
        <v>125</v>
      </c>
      <c r="H33" s="326" t="s">
        <v>738</v>
      </c>
      <c r="I33" s="326" t="s">
        <v>480</v>
      </c>
      <c r="J33" s="326" t="s">
        <v>125</v>
      </c>
      <c r="K33" s="324" t="s">
        <v>870</v>
      </c>
      <c r="L33" s="329" t="s">
        <v>775</v>
      </c>
      <c r="M33" s="330" t="s">
        <v>145</v>
      </c>
      <c r="N33" s="336">
        <v>741.404</v>
      </c>
      <c r="O33" s="326" t="s">
        <v>145</v>
      </c>
    </row>
    <row r="34" spans="1:15" x14ac:dyDescent="0.35">
      <c r="A34" s="324" t="s">
        <v>27</v>
      </c>
      <c r="B34" s="324" t="s">
        <v>102</v>
      </c>
      <c r="C34" s="325">
        <f t="shared" si="1"/>
        <v>0</v>
      </c>
      <c r="D34" s="324" t="s">
        <v>742</v>
      </c>
      <c r="E34" s="326" t="s">
        <v>738</v>
      </c>
      <c r="F34" s="324" t="s">
        <v>759</v>
      </c>
      <c r="G34" s="326" t="s">
        <v>125</v>
      </c>
      <c r="H34" s="326" t="s">
        <v>738</v>
      </c>
      <c r="I34" s="326" t="s">
        <v>738</v>
      </c>
      <c r="J34" s="326" t="s">
        <v>480</v>
      </c>
      <c r="K34" s="324" t="s">
        <v>853</v>
      </c>
      <c r="L34" s="274" t="s">
        <v>776</v>
      </c>
      <c r="M34" s="330" t="s">
        <v>145</v>
      </c>
      <c r="N34" s="336">
        <v>596.50800000000004</v>
      </c>
      <c r="O34" s="328" t="s">
        <v>145</v>
      </c>
    </row>
    <row r="35" spans="1:15" x14ac:dyDescent="0.35">
      <c r="A35" s="324" t="s">
        <v>28</v>
      </c>
      <c r="B35" s="324" t="s">
        <v>111</v>
      </c>
      <c r="C35" s="325">
        <f t="shared" si="1"/>
        <v>2</v>
      </c>
      <c r="D35" s="324" t="s">
        <v>742</v>
      </c>
      <c r="E35" s="326" t="s">
        <v>738</v>
      </c>
      <c r="F35" s="324" t="s">
        <v>739</v>
      </c>
      <c r="G35" s="326" t="s">
        <v>125</v>
      </c>
      <c r="H35" s="326" t="s">
        <v>738</v>
      </c>
      <c r="I35" s="326" t="s">
        <v>738</v>
      </c>
      <c r="J35" s="326" t="s">
        <v>738</v>
      </c>
      <c r="K35" s="324" t="s">
        <v>125</v>
      </c>
      <c r="L35" s="329" t="s">
        <v>777</v>
      </c>
      <c r="M35" s="330">
        <v>70</v>
      </c>
      <c r="N35" s="336">
        <v>626.11500000000001</v>
      </c>
      <c r="O35" s="328">
        <f>M35/N35/1000*100</f>
        <v>1.1180054782268432E-2</v>
      </c>
    </row>
    <row r="36" spans="1:15" x14ac:dyDescent="0.35">
      <c r="A36" s="324" t="s">
        <v>29</v>
      </c>
      <c r="B36" s="324" t="s">
        <v>111</v>
      </c>
      <c r="C36" s="325">
        <f t="shared" si="1"/>
        <v>2</v>
      </c>
      <c r="D36" s="324" t="s">
        <v>737</v>
      </c>
      <c r="E36" s="326" t="s">
        <v>738</v>
      </c>
      <c r="F36" s="324" t="s">
        <v>739</v>
      </c>
      <c r="G36" s="326" t="s">
        <v>125</v>
      </c>
      <c r="H36" s="326" t="s">
        <v>738</v>
      </c>
      <c r="I36" s="326" t="s">
        <v>738</v>
      </c>
      <c r="J36" s="326" t="s">
        <v>738</v>
      </c>
      <c r="K36" s="324" t="s">
        <v>125</v>
      </c>
      <c r="L36" s="329" t="s">
        <v>778</v>
      </c>
      <c r="M36" s="330">
        <v>59</v>
      </c>
      <c r="N36" s="336">
        <v>5398.0640000000003</v>
      </c>
      <c r="O36" s="328">
        <f>M36/N36/1000*100</f>
        <v>1.0929844477575662E-3</v>
      </c>
    </row>
    <row r="37" spans="1:15" x14ac:dyDescent="0.35">
      <c r="A37" s="324" t="s">
        <v>30</v>
      </c>
      <c r="B37" s="324" t="s">
        <v>111</v>
      </c>
      <c r="C37" s="325">
        <f t="shared" si="1"/>
        <v>2</v>
      </c>
      <c r="D37" s="324" t="s">
        <v>737</v>
      </c>
      <c r="E37" s="326" t="s">
        <v>738</v>
      </c>
      <c r="F37" s="324" t="s">
        <v>739</v>
      </c>
      <c r="G37" s="326" t="s">
        <v>125</v>
      </c>
      <c r="H37" s="326" t="s">
        <v>738</v>
      </c>
      <c r="I37" s="326" t="s">
        <v>738</v>
      </c>
      <c r="J37" s="326" t="s">
        <v>738</v>
      </c>
      <c r="K37" s="324" t="s">
        <v>125</v>
      </c>
      <c r="L37" s="329" t="s">
        <v>779</v>
      </c>
      <c r="M37" s="330">
        <v>2172</v>
      </c>
      <c r="N37" s="336">
        <v>44.110999999999997</v>
      </c>
      <c r="O37" s="328">
        <f>M37/N37/1000*100</f>
        <v>4.9239418739090022</v>
      </c>
    </row>
    <row r="38" spans="1:15" x14ac:dyDescent="0.35">
      <c r="A38" s="332" t="s">
        <v>31</v>
      </c>
      <c r="B38" s="322"/>
      <c r="C38" s="322"/>
      <c r="D38" s="322"/>
      <c r="E38" s="322"/>
      <c r="F38" s="322"/>
      <c r="G38" s="322"/>
      <c r="H38" s="323"/>
      <c r="I38" s="323"/>
      <c r="J38" s="323"/>
      <c r="K38" s="322"/>
      <c r="L38" s="322"/>
      <c r="M38" s="333"/>
      <c r="N38" s="334"/>
      <c r="O38" s="335"/>
    </row>
    <row r="39" spans="1:15" x14ac:dyDescent="0.35">
      <c r="A39" s="324" t="s">
        <v>32</v>
      </c>
      <c r="B39" s="324" t="s">
        <v>111</v>
      </c>
      <c r="C39" s="325">
        <f t="shared" ref="C39:C46" si="2">IF(B39="Да, осуществляется",2,0)</f>
        <v>2</v>
      </c>
      <c r="D39" s="324" t="s">
        <v>737</v>
      </c>
      <c r="E39" s="326" t="s">
        <v>738</v>
      </c>
      <c r="F39" s="324" t="s">
        <v>739</v>
      </c>
      <c r="G39" s="324" t="s">
        <v>780</v>
      </c>
      <c r="H39" s="326" t="s">
        <v>738</v>
      </c>
      <c r="I39" s="326" t="s">
        <v>738</v>
      </c>
      <c r="J39" s="326" t="s">
        <v>738</v>
      </c>
      <c r="K39" s="324" t="s">
        <v>125</v>
      </c>
      <c r="L39" s="329" t="s">
        <v>781</v>
      </c>
      <c r="M39" s="330">
        <v>260</v>
      </c>
      <c r="N39" s="336">
        <v>463.08800000000002</v>
      </c>
      <c r="O39" s="328">
        <f>M39/N39/1000*100</f>
        <v>5.6144836402584386E-2</v>
      </c>
    </row>
    <row r="40" spans="1:15" x14ac:dyDescent="0.35">
      <c r="A40" s="324" t="s">
        <v>33</v>
      </c>
      <c r="B40" s="324" t="s">
        <v>111</v>
      </c>
      <c r="C40" s="325">
        <f t="shared" si="2"/>
        <v>2</v>
      </c>
      <c r="D40" s="324" t="s">
        <v>737</v>
      </c>
      <c r="E40" s="326" t="s">
        <v>738</v>
      </c>
      <c r="F40" s="324" t="s">
        <v>743</v>
      </c>
      <c r="G40" s="326" t="s">
        <v>125</v>
      </c>
      <c r="H40" s="326" t="s">
        <v>738</v>
      </c>
      <c r="I40" s="326" t="s">
        <v>738</v>
      </c>
      <c r="J40" s="326" t="s">
        <v>738</v>
      </c>
      <c r="K40" s="324" t="s">
        <v>125</v>
      </c>
      <c r="L40" s="329" t="s">
        <v>782</v>
      </c>
      <c r="M40" s="330">
        <v>104</v>
      </c>
      <c r="N40" s="336">
        <v>271.13499999999999</v>
      </c>
      <c r="O40" s="328">
        <f>M40/N40/1000*100</f>
        <v>3.8357275895771481E-2</v>
      </c>
    </row>
    <row r="41" spans="1:15" x14ac:dyDescent="0.35">
      <c r="A41" s="324" t="s">
        <v>94</v>
      </c>
      <c r="B41" s="324" t="s">
        <v>111</v>
      </c>
      <c r="C41" s="325">
        <f t="shared" si="2"/>
        <v>2</v>
      </c>
      <c r="D41" s="324" t="s">
        <v>742</v>
      </c>
      <c r="E41" s="326" t="s">
        <v>738</v>
      </c>
      <c r="F41" s="324" t="s">
        <v>739</v>
      </c>
      <c r="G41" s="326" t="s">
        <v>125</v>
      </c>
      <c r="H41" s="326" t="s">
        <v>738</v>
      </c>
      <c r="I41" s="326" t="s">
        <v>738</v>
      </c>
      <c r="J41" s="326" t="s">
        <v>738</v>
      </c>
      <c r="K41" s="324" t="s">
        <v>125</v>
      </c>
      <c r="L41" s="329" t="s">
        <v>783</v>
      </c>
      <c r="M41" s="330">
        <v>2999</v>
      </c>
      <c r="N41" s="336">
        <v>1912.6220000000001</v>
      </c>
      <c r="O41" s="328">
        <f>M41/N41/1000*100</f>
        <v>0.15680045508208101</v>
      </c>
    </row>
    <row r="42" spans="1:15" x14ac:dyDescent="0.35">
      <c r="A42" s="324" t="s">
        <v>34</v>
      </c>
      <c r="B42" s="324" t="s">
        <v>111</v>
      </c>
      <c r="C42" s="325">
        <f t="shared" si="2"/>
        <v>2</v>
      </c>
      <c r="D42" s="324" t="s">
        <v>742</v>
      </c>
      <c r="E42" s="326" t="s">
        <v>738</v>
      </c>
      <c r="F42" s="324" t="s">
        <v>739</v>
      </c>
      <c r="G42" s="326" t="s">
        <v>125</v>
      </c>
      <c r="H42" s="326" t="s">
        <v>738</v>
      </c>
      <c r="I42" s="326" t="s">
        <v>738</v>
      </c>
      <c r="J42" s="326" t="s">
        <v>738</v>
      </c>
      <c r="K42" s="324" t="s">
        <v>125</v>
      </c>
      <c r="L42" s="329" t="s">
        <v>784</v>
      </c>
      <c r="M42" s="330">
        <v>1071</v>
      </c>
      <c r="N42" s="336">
        <v>5675.4620000000004</v>
      </c>
      <c r="O42" s="328">
        <f>M42/N42/1000*100</f>
        <v>1.8870710437317698E-2</v>
      </c>
    </row>
    <row r="43" spans="1:15" x14ac:dyDescent="0.35">
      <c r="A43" s="324" t="s">
        <v>35</v>
      </c>
      <c r="B43" s="324" t="s">
        <v>102</v>
      </c>
      <c r="C43" s="325">
        <f t="shared" si="2"/>
        <v>0</v>
      </c>
      <c r="D43" s="324" t="s">
        <v>737</v>
      </c>
      <c r="E43" s="326" t="s">
        <v>738</v>
      </c>
      <c r="F43" s="324" t="s">
        <v>759</v>
      </c>
      <c r="G43" s="324" t="s">
        <v>855</v>
      </c>
      <c r="H43" s="326" t="s">
        <v>738</v>
      </c>
      <c r="I43" s="324" t="s">
        <v>785</v>
      </c>
      <c r="J43" s="326" t="s">
        <v>480</v>
      </c>
      <c r="K43" s="324" t="s">
        <v>856</v>
      </c>
      <c r="L43" s="329" t="s">
        <v>786</v>
      </c>
      <c r="M43" s="330" t="s">
        <v>145</v>
      </c>
      <c r="N43" s="336">
        <v>1005.782</v>
      </c>
      <c r="O43" s="326" t="s">
        <v>145</v>
      </c>
    </row>
    <row r="44" spans="1:15" x14ac:dyDescent="0.35">
      <c r="A44" s="324" t="s">
        <v>36</v>
      </c>
      <c r="B44" s="324" t="s">
        <v>102</v>
      </c>
      <c r="C44" s="325">
        <f t="shared" si="2"/>
        <v>0</v>
      </c>
      <c r="D44" s="324" t="s">
        <v>742</v>
      </c>
      <c r="E44" s="326" t="s">
        <v>738</v>
      </c>
      <c r="F44" s="324" t="s">
        <v>739</v>
      </c>
      <c r="G44" s="326" t="s">
        <v>125</v>
      </c>
      <c r="H44" s="326" t="s">
        <v>738</v>
      </c>
      <c r="I44" s="326" t="s">
        <v>480</v>
      </c>
      <c r="J44" s="326" t="s">
        <v>125</v>
      </c>
      <c r="K44" s="324" t="s">
        <v>869</v>
      </c>
      <c r="L44" s="329" t="s">
        <v>787</v>
      </c>
      <c r="M44" s="330" t="s">
        <v>145</v>
      </c>
      <c r="N44" s="336">
        <v>2491.0360000000001</v>
      </c>
      <c r="O44" s="328" t="s">
        <v>145</v>
      </c>
    </row>
    <row r="45" spans="1:15" x14ac:dyDescent="0.35">
      <c r="A45" s="324" t="s">
        <v>37</v>
      </c>
      <c r="B45" s="324" t="s">
        <v>111</v>
      </c>
      <c r="C45" s="325">
        <f t="shared" si="2"/>
        <v>2</v>
      </c>
      <c r="D45" s="324" t="s">
        <v>737</v>
      </c>
      <c r="E45" s="326" t="s">
        <v>738</v>
      </c>
      <c r="F45" s="324" t="s">
        <v>743</v>
      </c>
      <c r="G45" s="326" t="s">
        <v>125</v>
      </c>
      <c r="H45" s="326" t="s">
        <v>738</v>
      </c>
      <c r="I45" s="326" t="s">
        <v>738</v>
      </c>
      <c r="J45" s="326" t="s">
        <v>738</v>
      </c>
      <c r="K45" s="324" t="s">
        <v>125</v>
      </c>
      <c r="L45" s="329" t="s">
        <v>788</v>
      </c>
      <c r="M45" s="330">
        <v>32</v>
      </c>
      <c r="N45" s="336">
        <v>4197.8209999999999</v>
      </c>
      <c r="O45" s="328">
        <f>M45/N45/1000*100</f>
        <v>7.6230025053474176E-4</v>
      </c>
    </row>
    <row r="46" spans="1:15" x14ac:dyDescent="0.35">
      <c r="A46" s="324" t="s">
        <v>95</v>
      </c>
      <c r="B46" s="324" t="s">
        <v>111</v>
      </c>
      <c r="C46" s="325">
        <f t="shared" si="2"/>
        <v>2</v>
      </c>
      <c r="D46" s="324" t="s">
        <v>742</v>
      </c>
      <c r="E46" s="326" t="s">
        <v>738</v>
      </c>
      <c r="F46" s="324" t="s">
        <v>739</v>
      </c>
      <c r="G46" s="326" t="s">
        <v>125</v>
      </c>
      <c r="H46" s="326" t="s">
        <v>738</v>
      </c>
      <c r="I46" s="326" t="s">
        <v>738</v>
      </c>
      <c r="J46" s="326" t="s">
        <v>738</v>
      </c>
      <c r="K46" s="324" t="s">
        <v>125</v>
      </c>
      <c r="L46" s="329" t="s">
        <v>789</v>
      </c>
      <c r="M46" s="330">
        <v>1245</v>
      </c>
      <c r="N46" s="336">
        <v>449.13799999999998</v>
      </c>
      <c r="O46" s="328">
        <f>M46/N46/1000*100</f>
        <v>0.27719765417310493</v>
      </c>
    </row>
    <row r="47" spans="1:15" x14ac:dyDescent="0.35">
      <c r="A47" s="332" t="s">
        <v>38</v>
      </c>
      <c r="B47" s="322"/>
      <c r="C47" s="322"/>
      <c r="D47" s="322"/>
      <c r="E47" s="322"/>
      <c r="F47" s="322"/>
      <c r="G47" s="322"/>
      <c r="H47" s="323"/>
      <c r="I47" s="323"/>
      <c r="J47" s="323"/>
      <c r="K47" s="322"/>
      <c r="L47" s="322"/>
      <c r="M47" s="333"/>
      <c r="N47" s="334"/>
      <c r="O47" s="335"/>
    </row>
    <row r="48" spans="1:15" x14ac:dyDescent="0.35">
      <c r="A48" s="324" t="s">
        <v>39</v>
      </c>
      <c r="B48" s="324" t="s">
        <v>111</v>
      </c>
      <c r="C48" s="325">
        <f t="shared" ref="C48:C54" si="3">IF(B48="Да, осуществляется",2,0)</f>
        <v>2</v>
      </c>
      <c r="D48" s="324" t="s">
        <v>737</v>
      </c>
      <c r="E48" s="326" t="s">
        <v>738</v>
      </c>
      <c r="F48" s="324" t="s">
        <v>739</v>
      </c>
      <c r="G48" s="324" t="s">
        <v>790</v>
      </c>
      <c r="H48" s="326" t="s">
        <v>738</v>
      </c>
      <c r="I48" s="326" t="s">
        <v>738</v>
      </c>
      <c r="J48" s="326" t="s">
        <v>738</v>
      </c>
      <c r="K48" s="324" t="s">
        <v>125</v>
      </c>
      <c r="L48" s="329" t="s">
        <v>791</v>
      </c>
      <c r="M48" s="330">
        <v>730</v>
      </c>
      <c r="N48" s="336">
        <v>3110.8580000000002</v>
      </c>
      <c r="O48" s="328">
        <f>M48/N48/1000*100</f>
        <v>2.3466194856852994E-2</v>
      </c>
    </row>
    <row r="49" spans="1:15" x14ac:dyDescent="0.35">
      <c r="A49" s="324" t="s">
        <v>40</v>
      </c>
      <c r="B49" s="324" t="s">
        <v>102</v>
      </c>
      <c r="C49" s="325">
        <f t="shared" si="3"/>
        <v>0</v>
      </c>
      <c r="D49" s="324" t="s">
        <v>737</v>
      </c>
      <c r="E49" s="326" t="s">
        <v>738</v>
      </c>
      <c r="F49" s="324" t="s">
        <v>739</v>
      </c>
      <c r="G49" s="324" t="s">
        <v>759</v>
      </c>
      <c r="H49" s="326" t="s">
        <v>738</v>
      </c>
      <c r="I49" s="326" t="s">
        <v>480</v>
      </c>
      <c r="J49" s="326" t="s">
        <v>125</v>
      </c>
      <c r="K49" s="324" t="s">
        <v>868</v>
      </c>
      <c r="L49" s="329" t="s">
        <v>792</v>
      </c>
      <c r="M49" s="330" t="s">
        <v>145</v>
      </c>
      <c r="N49" s="336">
        <v>507.06099999999998</v>
      </c>
      <c r="O49" s="326" t="s">
        <v>145</v>
      </c>
    </row>
    <row r="50" spans="1:15" x14ac:dyDescent="0.35">
      <c r="A50" s="324" t="s">
        <v>41</v>
      </c>
      <c r="B50" s="324" t="s">
        <v>102</v>
      </c>
      <c r="C50" s="325">
        <f t="shared" si="3"/>
        <v>0</v>
      </c>
      <c r="D50" s="324" t="s">
        <v>737</v>
      </c>
      <c r="E50" s="326" t="s">
        <v>738</v>
      </c>
      <c r="F50" s="324" t="s">
        <v>759</v>
      </c>
      <c r="G50" s="326" t="s">
        <v>125</v>
      </c>
      <c r="H50" s="326" t="s">
        <v>738</v>
      </c>
      <c r="I50" s="326" t="s">
        <v>738</v>
      </c>
      <c r="J50" s="326" t="s">
        <v>480</v>
      </c>
      <c r="K50" s="324" t="s">
        <v>857</v>
      </c>
      <c r="L50" s="329" t="s">
        <v>793</v>
      </c>
      <c r="M50" s="330" t="s">
        <v>145</v>
      </c>
      <c r="N50" s="336">
        <v>868.35</v>
      </c>
      <c r="O50" s="326" t="s">
        <v>145</v>
      </c>
    </row>
    <row r="51" spans="1:15" x14ac:dyDescent="0.35">
      <c r="A51" s="324" t="s">
        <v>42</v>
      </c>
      <c r="B51" s="324" t="s">
        <v>111</v>
      </c>
      <c r="C51" s="325">
        <f t="shared" si="3"/>
        <v>2</v>
      </c>
      <c r="D51" s="324" t="s">
        <v>737</v>
      </c>
      <c r="E51" s="326" t="s">
        <v>738</v>
      </c>
      <c r="F51" s="324" t="s">
        <v>739</v>
      </c>
      <c r="G51" s="326" t="s">
        <v>125</v>
      </c>
      <c r="H51" s="326" t="s">
        <v>738</v>
      </c>
      <c r="I51" s="326" t="s">
        <v>738</v>
      </c>
      <c r="J51" s="326" t="s">
        <v>738</v>
      </c>
      <c r="K51" s="324" t="s">
        <v>125</v>
      </c>
      <c r="L51" s="329" t="s">
        <v>794</v>
      </c>
      <c r="M51" s="330">
        <v>313</v>
      </c>
      <c r="N51" s="336">
        <v>465.52800000000002</v>
      </c>
      <c r="O51" s="337">
        <f>M51/N51/1000*100</f>
        <v>6.7235483150315328E-2</v>
      </c>
    </row>
    <row r="52" spans="1:15" x14ac:dyDescent="0.35">
      <c r="A52" s="324" t="s">
        <v>91</v>
      </c>
      <c r="B52" s="324" t="s">
        <v>111</v>
      </c>
      <c r="C52" s="325">
        <f t="shared" si="3"/>
        <v>2</v>
      </c>
      <c r="D52" s="324" t="s">
        <v>737</v>
      </c>
      <c r="E52" s="326" t="s">
        <v>738</v>
      </c>
      <c r="F52" s="324" t="s">
        <v>743</v>
      </c>
      <c r="G52" s="326" t="s">
        <v>125</v>
      </c>
      <c r="H52" s="326" t="s">
        <v>738</v>
      </c>
      <c r="I52" s="326" t="s">
        <v>738</v>
      </c>
      <c r="J52" s="326" t="s">
        <v>738</v>
      </c>
      <c r="K52" s="324" t="s">
        <v>125</v>
      </c>
      <c r="L52" s="274" t="s">
        <v>795</v>
      </c>
      <c r="M52" s="330">
        <v>416</v>
      </c>
      <c r="N52" s="336">
        <v>696.83699999999999</v>
      </c>
      <c r="O52" s="337">
        <f>M52/N52/1000*100</f>
        <v>5.9698322563239321E-2</v>
      </c>
    </row>
    <row r="53" spans="1:15" x14ac:dyDescent="0.35">
      <c r="A53" s="324" t="s">
        <v>43</v>
      </c>
      <c r="B53" s="324" t="s">
        <v>111</v>
      </c>
      <c r="C53" s="325">
        <f t="shared" si="3"/>
        <v>2</v>
      </c>
      <c r="D53" s="324" t="s">
        <v>768</v>
      </c>
      <c r="E53" s="326" t="s">
        <v>738</v>
      </c>
      <c r="F53" s="324" t="s">
        <v>739</v>
      </c>
      <c r="G53" s="326" t="s">
        <v>125</v>
      </c>
      <c r="H53" s="326" t="s">
        <v>738</v>
      </c>
      <c r="I53" s="326" t="s">
        <v>738</v>
      </c>
      <c r="J53" s="326" t="s">
        <v>738</v>
      </c>
      <c r="K53" s="324" t="s">
        <v>125</v>
      </c>
      <c r="L53" s="329" t="s">
        <v>796</v>
      </c>
      <c r="M53" s="330">
        <v>6531</v>
      </c>
      <c r="N53" s="336">
        <v>1478.7260000000001</v>
      </c>
      <c r="O53" s="328">
        <f>M53/N53/1000*100</f>
        <v>0.44166397290640719</v>
      </c>
    </row>
    <row r="54" spans="1:15" x14ac:dyDescent="0.35">
      <c r="A54" s="324" t="s">
        <v>44</v>
      </c>
      <c r="B54" s="324" t="s">
        <v>111</v>
      </c>
      <c r="C54" s="325">
        <f t="shared" si="3"/>
        <v>2</v>
      </c>
      <c r="D54" s="324" t="s">
        <v>742</v>
      </c>
      <c r="E54" s="326" t="s">
        <v>738</v>
      </c>
      <c r="F54" s="324" t="s">
        <v>739</v>
      </c>
      <c r="G54" s="331" t="s">
        <v>745</v>
      </c>
      <c r="H54" s="326" t="s">
        <v>738</v>
      </c>
      <c r="I54" s="326" t="s">
        <v>738</v>
      </c>
      <c r="J54" s="326" t="s">
        <v>738</v>
      </c>
      <c r="K54" s="324" t="s">
        <v>125</v>
      </c>
      <c r="L54" s="329" t="s">
        <v>797</v>
      </c>
      <c r="M54" s="330">
        <v>4689</v>
      </c>
      <c r="N54" s="336">
        <v>2803.5729999999999</v>
      </c>
      <c r="O54" s="328">
        <f>M54/N54/1000*100</f>
        <v>0.16725086166830683</v>
      </c>
    </row>
    <row r="55" spans="1:15" x14ac:dyDescent="0.35">
      <c r="A55" s="332" t="s">
        <v>45</v>
      </c>
      <c r="B55" s="322"/>
      <c r="C55" s="322"/>
      <c r="D55" s="322"/>
      <c r="E55" s="322"/>
      <c r="F55" s="322"/>
      <c r="G55" s="322"/>
      <c r="H55" s="323"/>
      <c r="I55" s="323"/>
      <c r="J55" s="323"/>
      <c r="K55" s="322"/>
      <c r="L55" s="322"/>
      <c r="M55" s="333"/>
      <c r="N55" s="334"/>
      <c r="O55" s="335"/>
    </row>
    <row r="56" spans="1:15" x14ac:dyDescent="0.35">
      <c r="A56" s="324" t="s">
        <v>46</v>
      </c>
      <c r="B56" s="324" t="s">
        <v>102</v>
      </c>
      <c r="C56" s="325">
        <f t="shared" ref="C56:C69" si="4">IF(B56="Да, осуществляется",2,0)</f>
        <v>0</v>
      </c>
      <c r="D56" s="324" t="s">
        <v>737</v>
      </c>
      <c r="E56" s="326" t="s">
        <v>480</v>
      </c>
      <c r="F56" s="326" t="s">
        <v>125</v>
      </c>
      <c r="G56" s="326" t="s">
        <v>125</v>
      </c>
      <c r="H56" s="326" t="s">
        <v>125</v>
      </c>
      <c r="I56" s="326" t="s">
        <v>125</v>
      </c>
      <c r="J56" s="326" t="s">
        <v>125</v>
      </c>
      <c r="K56" s="324" t="s">
        <v>125</v>
      </c>
      <c r="L56" s="329" t="s">
        <v>798</v>
      </c>
      <c r="M56" s="330" t="s">
        <v>145</v>
      </c>
      <c r="N56" s="336">
        <v>4038.1509999999998</v>
      </c>
      <c r="O56" s="326" t="s">
        <v>145</v>
      </c>
    </row>
    <row r="57" spans="1:15" x14ac:dyDescent="0.35">
      <c r="A57" s="324" t="s">
        <v>47</v>
      </c>
      <c r="B57" s="324" t="s">
        <v>102</v>
      </c>
      <c r="C57" s="325">
        <f t="shared" si="4"/>
        <v>0</v>
      </c>
      <c r="D57" s="324" t="s">
        <v>737</v>
      </c>
      <c r="E57" s="326" t="s">
        <v>738</v>
      </c>
      <c r="F57" s="324" t="s">
        <v>739</v>
      </c>
      <c r="G57" s="326" t="s">
        <v>125</v>
      </c>
      <c r="H57" s="326" t="s">
        <v>738</v>
      </c>
      <c r="I57" s="326" t="s">
        <v>480</v>
      </c>
      <c r="J57" s="326" t="s">
        <v>125</v>
      </c>
      <c r="K57" s="324" t="s">
        <v>864</v>
      </c>
      <c r="L57" s="329" t="s">
        <v>799</v>
      </c>
      <c r="M57" s="330" t="s">
        <v>145</v>
      </c>
      <c r="N57" s="336">
        <v>679.41700000000003</v>
      </c>
      <c r="O57" s="326" t="s">
        <v>145</v>
      </c>
    </row>
    <row r="58" spans="1:15" x14ac:dyDescent="0.35">
      <c r="A58" s="324" t="s">
        <v>48</v>
      </c>
      <c r="B58" s="324" t="s">
        <v>102</v>
      </c>
      <c r="C58" s="325">
        <f t="shared" si="4"/>
        <v>0</v>
      </c>
      <c r="D58" s="324" t="s">
        <v>737</v>
      </c>
      <c r="E58" s="326" t="s">
        <v>738</v>
      </c>
      <c r="F58" s="324" t="s">
        <v>739</v>
      </c>
      <c r="G58" s="326" t="s">
        <v>125</v>
      </c>
      <c r="H58" s="326" t="s">
        <v>738</v>
      </c>
      <c r="I58" s="326" t="s">
        <v>480</v>
      </c>
      <c r="J58" s="326" t="s">
        <v>125</v>
      </c>
      <c r="K58" s="324" t="s">
        <v>859</v>
      </c>
      <c r="L58" s="329" t="s">
        <v>800</v>
      </c>
      <c r="M58" s="330" t="s">
        <v>145</v>
      </c>
      <c r="N58" s="336">
        <v>790.197</v>
      </c>
      <c r="O58" s="326" t="s">
        <v>145</v>
      </c>
    </row>
    <row r="59" spans="1:15" x14ac:dyDescent="0.35">
      <c r="A59" s="324" t="s">
        <v>49</v>
      </c>
      <c r="B59" s="324" t="s">
        <v>102</v>
      </c>
      <c r="C59" s="325">
        <f t="shared" si="4"/>
        <v>0</v>
      </c>
      <c r="D59" s="324" t="s">
        <v>737</v>
      </c>
      <c r="E59" s="326" t="s">
        <v>480</v>
      </c>
      <c r="F59" s="326" t="s">
        <v>125</v>
      </c>
      <c r="G59" s="326" t="s">
        <v>125</v>
      </c>
      <c r="H59" s="326" t="s">
        <v>125</v>
      </c>
      <c r="I59" s="326" t="s">
        <v>125</v>
      </c>
      <c r="J59" s="326" t="s">
        <v>125</v>
      </c>
      <c r="K59" s="324" t="s">
        <v>862</v>
      </c>
      <c r="L59" s="329" t="s">
        <v>801</v>
      </c>
      <c r="M59" s="330" t="s">
        <v>145</v>
      </c>
      <c r="N59" s="336">
        <v>3902.8879999999999</v>
      </c>
      <c r="O59" s="330" t="s">
        <v>145</v>
      </c>
    </row>
    <row r="60" spans="1:15" x14ac:dyDescent="0.35">
      <c r="A60" s="324" t="s">
        <v>50</v>
      </c>
      <c r="B60" s="324" t="s">
        <v>111</v>
      </c>
      <c r="C60" s="325">
        <f t="shared" si="4"/>
        <v>2</v>
      </c>
      <c r="D60" s="324" t="s">
        <v>737</v>
      </c>
      <c r="E60" s="326" t="s">
        <v>738</v>
      </c>
      <c r="F60" s="324" t="s">
        <v>743</v>
      </c>
      <c r="G60" s="326" t="s">
        <v>125</v>
      </c>
      <c r="H60" s="326" t="s">
        <v>738</v>
      </c>
      <c r="I60" s="326" t="s">
        <v>738</v>
      </c>
      <c r="J60" s="326" t="s">
        <v>738</v>
      </c>
      <c r="K60" s="324" t="s">
        <v>125</v>
      </c>
      <c r="L60" s="329" t="s">
        <v>802</v>
      </c>
      <c r="M60" s="330">
        <v>1057</v>
      </c>
      <c r="N60" s="336">
        <v>1500.9549999999999</v>
      </c>
      <c r="O60" s="328">
        <f>M60/N60/1000*100</f>
        <v>7.0421831433987031E-2</v>
      </c>
    </row>
    <row r="61" spans="1:15" x14ac:dyDescent="0.35">
      <c r="A61" s="324" t="s">
        <v>51</v>
      </c>
      <c r="B61" s="324" t="s">
        <v>111</v>
      </c>
      <c r="C61" s="325">
        <f t="shared" si="4"/>
        <v>2</v>
      </c>
      <c r="D61" s="324" t="s">
        <v>742</v>
      </c>
      <c r="E61" s="326" t="s">
        <v>738</v>
      </c>
      <c r="F61" s="324" t="s">
        <v>739</v>
      </c>
      <c r="G61" s="331" t="s">
        <v>745</v>
      </c>
      <c r="H61" s="326" t="s">
        <v>738</v>
      </c>
      <c r="I61" s="326" t="s">
        <v>738</v>
      </c>
      <c r="J61" s="326" t="s">
        <v>738</v>
      </c>
      <c r="K61" s="324" t="s">
        <v>125</v>
      </c>
      <c r="L61" s="329" t="s">
        <v>803</v>
      </c>
      <c r="M61" s="330">
        <v>331</v>
      </c>
      <c r="N61" s="336">
        <v>1217.818</v>
      </c>
      <c r="O61" s="328">
        <f>M61/N61/1000*100</f>
        <v>2.7179759208683069E-2</v>
      </c>
    </row>
    <row r="62" spans="1:15" s="54" customFormat="1" x14ac:dyDescent="0.35">
      <c r="A62" s="338" t="s">
        <v>52</v>
      </c>
      <c r="B62" s="324" t="s">
        <v>111</v>
      </c>
      <c r="C62" s="325">
        <f t="shared" si="4"/>
        <v>2</v>
      </c>
      <c r="D62" s="324" t="s">
        <v>737</v>
      </c>
      <c r="E62" s="326" t="s">
        <v>738</v>
      </c>
      <c r="F62" s="324" t="s">
        <v>739</v>
      </c>
      <c r="G62" s="326" t="s">
        <v>125</v>
      </c>
      <c r="H62" s="326" t="s">
        <v>738</v>
      </c>
      <c r="I62" s="326" t="s">
        <v>738</v>
      </c>
      <c r="J62" s="326" t="s">
        <v>738</v>
      </c>
      <c r="K62" s="338" t="s">
        <v>865</v>
      </c>
      <c r="L62" s="310" t="s">
        <v>863</v>
      </c>
      <c r="M62" s="330">
        <v>483</v>
      </c>
      <c r="N62" s="336">
        <v>2599.2600000000002</v>
      </c>
      <c r="O62" s="328">
        <f>M62/N62/1000*100</f>
        <v>1.8582211860298702E-2</v>
      </c>
    </row>
    <row r="63" spans="1:15" x14ac:dyDescent="0.35">
      <c r="A63" s="324" t="s">
        <v>53</v>
      </c>
      <c r="B63" s="324" t="s">
        <v>102</v>
      </c>
      <c r="C63" s="325">
        <f t="shared" si="4"/>
        <v>0</v>
      </c>
      <c r="D63" s="324" t="s">
        <v>737</v>
      </c>
      <c r="E63" s="326" t="s">
        <v>480</v>
      </c>
      <c r="F63" s="326" t="s">
        <v>125</v>
      </c>
      <c r="G63" s="326" t="s">
        <v>125</v>
      </c>
      <c r="H63" s="326" t="s">
        <v>125</v>
      </c>
      <c r="I63" s="326" t="s">
        <v>125</v>
      </c>
      <c r="J63" s="326" t="s">
        <v>125</v>
      </c>
      <c r="K63" s="324" t="s">
        <v>125</v>
      </c>
      <c r="L63" s="329" t="s">
        <v>804</v>
      </c>
      <c r="M63" s="330" t="s">
        <v>145</v>
      </c>
      <c r="N63" s="336">
        <v>1262.402</v>
      </c>
      <c r="O63" s="326" t="s">
        <v>145</v>
      </c>
    </row>
    <row r="64" spans="1:15" x14ac:dyDescent="0.35">
      <c r="A64" s="324" t="s">
        <v>54</v>
      </c>
      <c r="B64" s="324" t="s">
        <v>111</v>
      </c>
      <c r="C64" s="325">
        <f t="shared" si="4"/>
        <v>2</v>
      </c>
      <c r="D64" s="324" t="s">
        <v>768</v>
      </c>
      <c r="E64" s="326" t="s">
        <v>738</v>
      </c>
      <c r="F64" s="324" t="s">
        <v>739</v>
      </c>
      <c r="G64" s="324" t="s">
        <v>805</v>
      </c>
      <c r="H64" s="326" t="s">
        <v>738</v>
      </c>
      <c r="I64" s="326" t="s">
        <v>738</v>
      </c>
      <c r="J64" s="326" t="s">
        <v>738</v>
      </c>
      <c r="K64" s="324" t="s">
        <v>125</v>
      </c>
      <c r="L64" s="329" t="s">
        <v>806</v>
      </c>
      <c r="M64" s="330">
        <v>216578</v>
      </c>
      <c r="N64" s="336">
        <v>3202.9459999999999</v>
      </c>
      <c r="O64" s="328">
        <f>M64/N64/1000*100</f>
        <v>6.761837383458853</v>
      </c>
    </row>
    <row r="65" spans="1:15" x14ac:dyDescent="0.35">
      <c r="A65" s="324" t="s">
        <v>55</v>
      </c>
      <c r="B65" s="324" t="s">
        <v>111</v>
      </c>
      <c r="C65" s="325">
        <f t="shared" si="4"/>
        <v>2</v>
      </c>
      <c r="D65" s="324" t="s">
        <v>768</v>
      </c>
      <c r="E65" s="326" t="s">
        <v>738</v>
      </c>
      <c r="F65" s="324" t="s">
        <v>739</v>
      </c>
      <c r="G65" s="326" t="s">
        <v>125</v>
      </c>
      <c r="H65" s="326" t="s">
        <v>738</v>
      </c>
      <c r="I65" s="326" t="s">
        <v>738</v>
      </c>
      <c r="J65" s="326" t="s">
        <v>738</v>
      </c>
      <c r="K65" s="324" t="s">
        <v>125</v>
      </c>
      <c r="L65" s="329" t="s">
        <v>807</v>
      </c>
      <c r="M65" s="330">
        <v>49987</v>
      </c>
      <c r="N65" s="336">
        <v>1956.835</v>
      </c>
      <c r="O65" s="328">
        <f>M65/N65/1000*100</f>
        <v>2.5544821101421427</v>
      </c>
    </row>
    <row r="66" spans="1:15" x14ac:dyDescent="0.35">
      <c r="A66" s="324" t="s">
        <v>56</v>
      </c>
      <c r="B66" s="324" t="s">
        <v>102</v>
      </c>
      <c r="C66" s="325">
        <f t="shared" si="4"/>
        <v>0</v>
      </c>
      <c r="D66" s="324" t="s">
        <v>737</v>
      </c>
      <c r="E66" s="326" t="s">
        <v>480</v>
      </c>
      <c r="F66" s="326" t="s">
        <v>125</v>
      </c>
      <c r="G66" s="326" t="s">
        <v>125</v>
      </c>
      <c r="H66" s="326" t="s">
        <v>125</v>
      </c>
      <c r="I66" s="326" t="s">
        <v>125</v>
      </c>
      <c r="J66" s="326" t="s">
        <v>125</v>
      </c>
      <c r="K66" s="324" t="s">
        <v>125</v>
      </c>
      <c r="L66" s="329" t="s">
        <v>808</v>
      </c>
      <c r="M66" s="330" t="s">
        <v>145</v>
      </c>
      <c r="N66" s="336">
        <v>1305.5630000000001</v>
      </c>
      <c r="O66" s="326" t="s">
        <v>145</v>
      </c>
    </row>
    <row r="67" spans="1:15" x14ac:dyDescent="0.35">
      <c r="A67" s="324" t="s">
        <v>57</v>
      </c>
      <c r="B67" s="324" t="s">
        <v>111</v>
      </c>
      <c r="C67" s="325">
        <f t="shared" si="4"/>
        <v>2</v>
      </c>
      <c r="D67" s="324" t="s">
        <v>768</v>
      </c>
      <c r="E67" s="326" t="s">
        <v>738</v>
      </c>
      <c r="F67" s="324" t="s">
        <v>739</v>
      </c>
      <c r="G67" s="326" t="s">
        <v>125</v>
      </c>
      <c r="H67" s="326" t="s">
        <v>738</v>
      </c>
      <c r="I67" s="326" t="s">
        <v>738</v>
      </c>
      <c r="J67" s="326" t="s">
        <v>738</v>
      </c>
      <c r="K67" s="324" t="s">
        <v>125</v>
      </c>
      <c r="L67" s="329" t="s">
        <v>809</v>
      </c>
      <c r="M67" s="330">
        <v>6546</v>
      </c>
      <c r="N67" s="336">
        <v>3179.5320000000002</v>
      </c>
      <c r="O67" s="328">
        <f>M67/N67/1000*100</f>
        <v>0.20587935582972589</v>
      </c>
    </row>
    <row r="68" spans="1:15" x14ac:dyDescent="0.35">
      <c r="A68" s="324" t="s">
        <v>58</v>
      </c>
      <c r="B68" s="324" t="s">
        <v>111</v>
      </c>
      <c r="C68" s="325">
        <f t="shared" si="4"/>
        <v>2</v>
      </c>
      <c r="D68" s="324" t="s">
        <v>742</v>
      </c>
      <c r="E68" s="326" t="s">
        <v>738</v>
      </c>
      <c r="F68" s="324" t="s">
        <v>739</v>
      </c>
      <c r="G68" s="326" t="s">
        <v>125</v>
      </c>
      <c r="H68" s="326" t="s">
        <v>738</v>
      </c>
      <c r="I68" s="326" t="s">
        <v>738</v>
      </c>
      <c r="J68" s="326" t="s">
        <v>738</v>
      </c>
      <c r="K68" s="324" t="s">
        <v>125</v>
      </c>
      <c r="L68" s="329" t="s">
        <v>810</v>
      </c>
      <c r="M68" s="330">
        <v>510</v>
      </c>
      <c r="N68" s="336">
        <v>2421.895</v>
      </c>
      <c r="O68" s="328">
        <f>M68/N68/1000*100</f>
        <v>2.1057890618709729E-2</v>
      </c>
    </row>
    <row r="69" spans="1:15" x14ac:dyDescent="0.35">
      <c r="A69" s="324" t="s">
        <v>59</v>
      </c>
      <c r="B69" s="324" t="s">
        <v>111</v>
      </c>
      <c r="C69" s="325">
        <f t="shared" si="4"/>
        <v>2</v>
      </c>
      <c r="D69" s="324" t="s">
        <v>742</v>
      </c>
      <c r="E69" s="326" t="s">
        <v>738</v>
      </c>
      <c r="F69" s="324" t="s">
        <v>739</v>
      </c>
      <c r="G69" s="326" t="s">
        <v>125</v>
      </c>
      <c r="H69" s="326" t="s">
        <v>738</v>
      </c>
      <c r="I69" s="326" t="s">
        <v>738</v>
      </c>
      <c r="J69" s="326" t="s">
        <v>738</v>
      </c>
      <c r="K69" s="324" t="s">
        <v>125</v>
      </c>
      <c r="L69" s="329" t="s">
        <v>811</v>
      </c>
      <c r="M69" s="330">
        <v>711</v>
      </c>
      <c r="N69" s="336">
        <v>1229.8240000000001</v>
      </c>
      <c r="O69" s="328">
        <f>M69/N69/1000*100</f>
        <v>5.7813150499583674E-2</v>
      </c>
    </row>
    <row r="70" spans="1:15" x14ac:dyDescent="0.35">
      <c r="A70" s="332" t="s">
        <v>60</v>
      </c>
      <c r="B70" s="322"/>
      <c r="C70" s="322"/>
      <c r="D70" s="322"/>
      <c r="E70" s="322"/>
      <c r="F70" s="322"/>
      <c r="G70" s="322"/>
      <c r="H70" s="323"/>
      <c r="I70" s="323"/>
      <c r="J70" s="323"/>
      <c r="K70" s="322"/>
      <c r="L70" s="322"/>
      <c r="M70" s="333"/>
      <c r="N70" s="334"/>
      <c r="O70" s="335"/>
    </row>
    <row r="71" spans="1:15" x14ac:dyDescent="0.35">
      <c r="A71" s="324" t="s">
        <v>61</v>
      </c>
      <c r="B71" s="324" t="s">
        <v>102</v>
      </c>
      <c r="C71" s="325">
        <f t="shared" ref="C71:C76" si="5">IF(B71="Да, осуществляется",2,0)</f>
        <v>0</v>
      </c>
      <c r="D71" s="324" t="s">
        <v>737</v>
      </c>
      <c r="E71" s="326" t="s">
        <v>480</v>
      </c>
      <c r="F71" s="326" t="s">
        <v>125</v>
      </c>
      <c r="G71" s="326" t="s">
        <v>125</v>
      </c>
      <c r="H71" s="326" t="s">
        <v>125</v>
      </c>
      <c r="I71" s="326" t="s">
        <v>125</v>
      </c>
      <c r="J71" s="326" t="s">
        <v>125</v>
      </c>
      <c r="K71" s="324" t="s">
        <v>125</v>
      </c>
      <c r="L71" s="329" t="s">
        <v>812</v>
      </c>
      <c r="M71" s="330" t="s">
        <v>145</v>
      </c>
      <c r="N71" s="336">
        <v>827.16600000000005</v>
      </c>
      <c r="O71" s="326" t="s">
        <v>145</v>
      </c>
    </row>
    <row r="72" spans="1:15" x14ac:dyDescent="0.35">
      <c r="A72" s="324" t="s">
        <v>62</v>
      </c>
      <c r="B72" s="324" t="s">
        <v>111</v>
      </c>
      <c r="C72" s="325">
        <f t="shared" si="5"/>
        <v>2</v>
      </c>
      <c r="D72" s="324" t="s">
        <v>737</v>
      </c>
      <c r="E72" s="326" t="s">
        <v>738</v>
      </c>
      <c r="F72" s="324" t="s">
        <v>739</v>
      </c>
      <c r="G72" s="324" t="s">
        <v>790</v>
      </c>
      <c r="H72" s="326" t="s">
        <v>738</v>
      </c>
      <c r="I72" s="326" t="s">
        <v>738</v>
      </c>
      <c r="J72" s="326" t="s">
        <v>738</v>
      </c>
      <c r="K72" s="324" t="s">
        <v>125</v>
      </c>
      <c r="L72" s="329" t="s">
        <v>813</v>
      </c>
      <c r="M72" s="330">
        <v>1456</v>
      </c>
      <c r="N72" s="336">
        <v>4310.6809999999996</v>
      </c>
      <c r="O72" s="328">
        <f>M72/N72/1000*100</f>
        <v>3.3776565698088082E-2</v>
      </c>
    </row>
    <row r="73" spans="1:15" x14ac:dyDescent="0.35">
      <c r="A73" s="324" t="s">
        <v>63</v>
      </c>
      <c r="B73" s="324" t="s">
        <v>111</v>
      </c>
      <c r="C73" s="325">
        <f t="shared" si="5"/>
        <v>2</v>
      </c>
      <c r="D73" s="324" t="s">
        <v>750</v>
      </c>
      <c r="E73" s="326" t="s">
        <v>738</v>
      </c>
      <c r="F73" s="324" t="s">
        <v>739</v>
      </c>
      <c r="G73" s="326" t="s">
        <v>125</v>
      </c>
      <c r="H73" s="326" t="s">
        <v>738</v>
      </c>
      <c r="I73" s="326" t="s">
        <v>738</v>
      </c>
      <c r="J73" s="326" t="s">
        <v>738</v>
      </c>
      <c r="K73" s="324" t="s">
        <v>125</v>
      </c>
      <c r="L73" s="329" t="s">
        <v>814</v>
      </c>
      <c r="M73" s="330">
        <v>210</v>
      </c>
      <c r="N73" s="336">
        <v>1537.4159999999999</v>
      </c>
      <c r="O73" s="328">
        <f>M73/N73/1000*100</f>
        <v>1.3659282848623925E-2</v>
      </c>
    </row>
    <row r="74" spans="1:15" x14ac:dyDescent="0.35">
      <c r="A74" s="324" t="s">
        <v>64</v>
      </c>
      <c r="B74" s="324" t="s">
        <v>102</v>
      </c>
      <c r="C74" s="325">
        <f t="shared" si="5"/>
        <v>0</v>
      </c>
      <c r="D74" s="324" t="s">
        <v>742</v>
      </c>
      <c r="E74" s="326" t="s">
        <v>738</v>
      </c>
      <c r="F74" s="324" t="s">
        <v>739</v>
      </c>
      <c r="G74" s="326" t="s">
        <v>125</v>
      </c>
      <c r="H74" s="326" t="s">
        <v>738</v>
      </c>
      <c r="I74" s="326" t="s">
        <v>480</v>
      </c>
      <c r="J74" s="326" t="s">
        <v>125</v>
      </c>
      <c r="K74" s="324" t="s">
        <v>873</v>
      </c>
      <c r="L74" s="329" t="s">
        <v>815</v>
      </c>
      <c r="M74" s="330" t="s">
        <v>145</v>
      </c>
      <c r="N74" s="336">
        <v>3466.3690000000001</v>
      </c>
      <c r="O74" s="326" t="s">
        <v>145</v>
      </c>
    </row>
    <row r="75" spans="1:15" x14ac:dyDescent="0.35">
      <c r="A75" s="324" t="s">
        <v>65</v>
      </c>
      <c r="B75" s="324" t="s">
        <v>111</v>
      </c>
      <c r="C75" s="325">
        <f t="shared" si="5"/>
        <v>2</v>
      </c>
      <c r="D75" s="324" t="s">
        <v>737</v>
      </c>
      <c r="E75" s="326" t="s">
        <v>738</v>
      </c>
      <c r="F75" s="324" t="s">
        <v>739</v>
      </c>
      <c r="G75" s="326" t="s">
        <v>125</v>
      </c>
      <c r="H75" s="326" t="s">
        <v>738</v>
      </c>
      <c r="I75" s="326" t="s">
        <v>738</v>
      </c>
      <c r="J75" s="326" t="s">
        <v>738</v>
      </c>
      <c r="K75" s="324" t="s">
        <v>125</v>
      </c>
      <c r="L75" s="329" t="s">
        <v>816</v>
      </c>
      <c r="M75" s="330">
        <v>1733</v>
      </c>
      <c r="N75" s="336">
        <v>1674.6759999999999</v>
      </c>
      <c r="O75" s="328">
        <f>M75/N75/1000*100</f>
        <v>0.10348270351996447</v>
      </c>
    </row>
    <row r="76" spans="1:15" x14ac:dyDescent="0.35">
      <c r="A76" s="324" t="s">
        <v>66</v>
      </c>
      <c r="B76" s="324" t="s">
        <v>111</v>
      </c>
      <c r="C76" s="325">
        <f t="shared" si="5"/>
        <v>2</v>
      </c>
      <c r="D76" s="324" t="s">
        <v>768</v>
      </c>
      <c r="E76" s="326" t="s">
        <v>738</v>
      </c>
      <c r="F76" s="324" t="s">
        <v>739</v>
      </c>
      <c r="G76" s="326" t="s">
        <v>125</v>
      </c>
      <c r="H76" s="326" t="s">
        <v>738</v>
      </c>
      <c r="I76" s="326" t="s">
        <v>738</v>
      </c>
      <c r="J76" s="326" t="s">
        <v>738</v>
      </c>
      <c r="K76" s="324" t="s">
        <v>125</v>
      </c>
      <c r="L76" s="329" t="s">
        <v>817</v>
      </c>
      <c r="M76" s="330">
        <v>997</v>
      </c>
      <c r="N76" s="336">
        <v>544.44399999999996</v>
      </c>
      <c r="O76" s="328">
        <f>M76/N76/1000*100</f>
        <v>0.18312259846742732</v>
      </c>
    </row>
    <row r="77" spans="1:15" x14ac:dyDescent="0.35">
      <c r="A77" s="332" t="s">
        <v>67</v>
      </c>
      <c r="B77" s="322"/>
      <c r="C77" s="322"/>
      <c r="D77" s="322"/>
      <c r="E77" s="322"/>
      <c r="F77" s="322"/>
      <c r="G77" s="322"/>
      <c r="H77" s="323"/>
      <c r="I77" s="323"/>
      <c r="J77" s="323"/>
      <c r="K77" s="322"/>
      <c r="L77" s="322"/>
      <c r="M77" s="333"/>
      <c r="N77" s="334"/>
      <c r="O77" s="335"/>
    </row>
    <row r="78" spans="1:15" x14ac:dyDescent="0.35">
      <c r="A78" s="324" t="s">
        <v>68</v>
      </c>
      <c r="B78" s="324" t="s">
        <v>102</v>
      </c>
      <c r="C78" s="325">
        <f t="shared" ref="C78:C87" si="6">IF(B78="Да, осуществляется",2,0)</f>
        <v>0</v>
      </c>
      <c r="D78" s="324" t="s">
        <v>737</v>
      </c>
      <c r="E78" s="326" t="s">
        <v>738</v>
      </c>
      <c r="F78" s="324" t="s">
        <v>759</v>
      </c>
      <c r="G78" s="326" t="s">
        <v>125</v>
      </c>
      <c r="H78" s="326" t="s">
        <v>738</v>
      </c>
      <c r="I78" s="326" t="s">
        <v>738</v>
      </c>
      <c r="J78" s="326" t="s">
        <v>480</v>
      </c>
      <c r="K78" s="324" t="s">
        <v>858</v>
      </c>
      <c r="L78" s="329" t="s">
        <v>818</v>
      </c>
      <c r="M78" s="330" t="s">
        <v>145</v>
      </c>
      <c r="N78" s="336">
        <v>220.18100000000001</v>
      </c>
      <c r="O78" s="330" t="s">
        <v>145</v>
      </c>
    </row>
    <row r="79" spans="1:15" x14ac:dyDescent="0.35">
      <c r="A79" s="324" t="s">
        <v>70</v>
      </c>
      <c r="B79" s="324" t="s">
        <v>102</v>
      </c>
      <c r="C79" s="325">
        <f t="shared" si="6"/>
        <v>0</v>
      </c>
      <c r="D79" s="324" t="s">
        <v>737</v>
      </c>
      <c r="E79" s="326" t="s">
        <v>738</v>
      </c>
      <c r="F79" s="324" t="s">
        <v>743</v>
      </c>
      <c r="G79" s="326" t="s">
        <v>125</v>
      </c>
      <c r="H79" s="326" t="s">
        <v>738</v>
      </c>
      <c r="I79" s="326" t="s">
        <v>480</v>
      </c>
      <c r="J79" s="326" t="s">
        <v>125</v>
      </c>
      <c r="K79" s="324" t="s">
        <v>867</v>
      </c>
      <c r="L79" s="329" t="s">
        <v>819</v>
      </c>
      <c r="M79" s="330" t="s">
        <v>145</v>
      </c>
      <c r="N79" s="336">
        <v>327.38299999999998</v>
      </c>
      <c r="O79" s="326" t="s">
        <v>145</v>
      </c>
    </row>
    <row r="80" spans="1:15" x14ac:dyDescent="0.35">
      <c r="A80" s="324" t="s">
        <v>71</v>
      </c>
      <c r="B80" s="324" t="s">
        <v>102</v>
      </c>
      <c r="C80" s="325">
        <f t="shared" si="6"/>
        <v>0</v>
      </c>
      <c r="D80" s="324" t="s">
        <v>750</v>
      </c>
      <c r="E80" s="326" t="s">
        <v>480</v>
      </c>
      <c r="F80" s="326" t="s">
        <v>125</v>
      </c>
      <c r="G80" s="326" t="s">
        <v>125</v>
      </c>
      <c r="H80" s="326" t="s">
        <v>125</v>
      </c>
      <c r="I80" s="326" t="s">
        <v>125</v>
      </c>
      <c r="J80" s="326" t="s">
        <v>125</v>
      </c>
      <c r="K80" s="324" t="s">
        <v>125</v>
      </c>
      <c r="L80" s="329" t="s">
        <v>820</v>
      </c>
      <c r="M80" s="330" t="s">
        <v>145</v>
      </c>
      <c r="N80" s="336">
        <v>534.26199999999994</v>
      </c>
      <c r="O80" s="326" t="s">
        <v>145</v>
      </c>
    </row>
    <row r="81" spans="1:15" x14ac:dyDescent="0.35">
      <c r="A81" s="324" t="s">
        <v>72</v>
      </c>
      <c r="B81" s="324" t="s">
        <v>102</v>
      </c>
      <c r="C81" s="325">
        <f t="shared" si="6"/>
        <v>0</v>
      </c>
      <c r="D81" s="324" t="s">
        <v>737</v>
      </c>
      <c r="E81" s="326" t="s">
        <v>738</v>
      </c>
      <c r="F81" s="324" t="s">
        <v>759</v>
      </c>
      <c r="G81" s="324" t="s">
        <v>739</v>
      </c>
      <c r="H81" s="326" t="s">
        <v>738</v>
      </c>
      <c r="I81" s="324" t="s">
        <v>785</v>
      </c>
      <c r="J81" s="326" t="s">
        <v>480</v>
      </c>
      <c r="K81" s="324" t="s">
        <v>866</v>
      </c>
      <c r="L81" s="329" t="s">
        <v>821</v>
      </c>
      <c r="M81" s="330" t="s">
        <v>145</v>
      </c>
      <c r="N81" s="336">
        <v>2317.1529999999998</v>
      </c>
      <c r="O81" s="326" t="s">
        <v>145</v>
      </c>
    </row>
    <row r="82" spans="1:15" x14ac:dyDescent="0.35">
      <c r="A82" s="324" t="s">
        <v>74</v>
      </c>
      <c r="B82" s="324" t="s">
        <v>111</v>
      </c>
      <c r="C82" s="325">
        <f t="shared" si="6"/>
        <v>2</v>
      </c>
      <c r="D82" s="324" t="s">
        <v>737</v>
      </c>
      <c r="E82" s="326" t="s">
        <v>738</v>
      </c>
      <c r="F82" s="324" t="s">
        <v>739</v>
      </c>
      <c r="G82" s="324" t="s">
        <v>822</v>
      </c>
      <c r="H82" s="326" t="s">
        <v>738</v>
      </c>
      <c r="I82" s="326" t="s">
        <v>738</v>
      </c>
      <c r="J82" s="326" t="s">
        <v>738</v>
      </c>
      <c r="K82" s="324" t="s">
        <v>125</v>
      </c>
      <c r="L82" s="329" t="s">
        <v>823</v>
      </c>
      <c r="M82" s="330">
        <v>1229</v>
      </c>
      <c r="N82" s="336">
        <v>2866.2550000000001</v>
      </c>
      <c r="O82" s="328">
        <f>M82/N82/1000*100</f>
        <v>4.2878250539467005E-2</v>
      </c>
    </row>
    <row r="83" spans="1:15" x14ac:dyDescent="0.35">
      <c r="A83" s="324" t="s">
        <v>75</v>
      </c>
      <c r="B83" s="324" t="s">
        <v>111</v>
      </c>
      <c r="C83" s="325">
        <f t="shared" si="6"/>
        <v>2</v>
      </c>
      <c r="D83" s="324" t="s">
        <v>742</v>
      </c>
      <c r="E83" s="326" t="s">
        <v>738</v>
      </c>
      <c r="F83" s="324" t="s">
        <v>739</v>
      </c>
      <c r="G83" s="298" t="s">
        <v>745</v>
      </c>
      <c r="H83" s="326" t="s">
        <v>738</v>
      </c>
      <c r="I83" s="326" t="s">
        <v>738</v>
      </c>
      <c r="J83" s="326" t="s">
        <v>738</v>
      </c>
      <c r="K83" s="324" t="s">
        <v>125</v>
      </c>
      <c r="L83" s="329" t="s">
        <v>824</v>
      </c>
      <c r="M83" s="330">
        <v>2219</v>
      </c>
      <c r="N83" s="336">
        <v>2391.1930000000002</v>
      </c>
      <c r="O83" s="328">
        <f>M83/N83/1000*100</f>
        <v>9.2798866507220454E-2</v>
      </c>
    </row>
    <row r="84" spans="1:15" x14ac:dyDescent="0.35">
      <c r="A84" s="324" t="s">
        <v>1421</v>
      </c>
      <c r="B84" s="324" t="s">
        <v>111</v>
      </c>
      <c r="C84" s="325">
        <f t="shared" si="6"/>
        <v>2</v>
      </c>
      <c r="D84" s="324" t="s">
        <v>737</v>
      </c>
      <c r="E84" s="326" t="s">
        <v>738</v>
      </c>
      <c r="F84" s="324" t="s">
        <v>743</v>
      </c>
      <c r="G84" s="326" t="s">
        <v>125</v>
      </c>
      <c r="H84" s="326" t="s">
        <v>738</v>
      </c>
      <c r="I84" s="326" t="s">
        <v>738</v>
      </c>
      <c r="J84" s="326" t="s">
        <v>738</v>
      </c>
      <c r="K84" s="324" t="s">
        <v>125</v>
      </c>
      <c r="L84" s="329" t="s">
        <v>825</v>
      </c>
      <c r="M84" s="330">
        <v>457</v>
      </c>
      <c r="N84" s="336">
        <v>2657.8539999999998</v>
      </c>
      <c r="O84" s="328">
        <f>M84/N84/1000*100</f>
        <v>1.7194322938731774E-2</v>
      </c>
    </row>
    <row r="85" spans="1:15" x14ac:dyDescent="0.35">
      <c r="A85" s="324" t="s">
        <v>76</v>
      </c>
      <c r="B85" s="324" t="s">
        <v>111</v>
      </c>
      <c r="C85" s="325">
        <f t="shared" si="6"/>
        <v>2</v>
      </c>
      <c r="D85" s="324" t="s">
        <v>742</v>
      </c>
      <c r="E85" s="326" t="s">
        <v>738</v>
      </c>
      <c r="F85" s="324" t="s">
        <v>739</v>
      </c>
      <c r="G85" s="298" t="s">
        <v>826</v>
      </c>
      <c r="H85" s="326" t="s">
        <v>738</v>
      </c>
      <c r="I85" s="326" t="s">
        <v>738</v>
      </c>
      <c r="J85" s="326" t="s">
        <v>738</v>
      </c>
      <c r="K85" s="324" t="s">
        <v>125</v>
      </c>
      <c r="L85" s="329" t="s">
        <v>827</v>
      </c>
      <c r="M85" s="330">
        <v>1685</v>
      </c>
      <c r="N85" s="336">
        <v>2798.17</v>
      </c>
      <c r="O85" s="328">
        <f>M85/N85/1000*100</f>
        <v>6.0217928145895348E-2</v>
      </c>
    </row>
    <row r="86" spans="1:15" x14ac:dyDescent="0.35">
      <c r="A86" s="324" t="s">
        <v>828</v>
      </c>
      <c r="B86" s="324" t="s">
        <v>111</v>
      </c>
      <c r="C86" s="325">
        <f t="shared" si="6"/>
        <v>2</v>
      </c>
      <c r="D86" s="324" t="s">
        <v>768</v>
      </c>
      <c r="E86" s="326" t="s">
        <v>738</v>
      </c>
      <c r="F86" s="324" t="s">
        <v>739</v>
      </c>
      <c r="G86" s="324" t="s">
        <v>780</v>
      </c>
      <c r="H86" s="326" t="s">
        <v>738</v>
      </c>
      <c r="I86" s="326" t="s">
        <v>738</v>
      </c>
      <c r="J86" s="326" t="s">
        <v>738</v>
      </c>
      <c r="K86" s="324" t="s">
        <v>125</v>
      </c>
      <c r="L86" s="329" t="s">
        <v>829</v>
      </c>
      <c r="M86" s="330">
        <v>12810</v>
      </c>
      <c r="N86" s="336">
        <v>1926.665</v>
      </c>
      <c r="O86" s="328">
        <f>M86/N86/1000*100</f>
        <v>0.66487946788881302</v>
      </c>
    </row>
    <row r="87" spans="1:15" x14ac:dyDescent="0.35">
      <c r="A87" s="324" t="s">
        <v>78</v>
      </c>
      <c r="B87" s="324" t="s">
        <v>102</v>
      </c>
      <c r="C87" s="325">
        <f t="shared" si="6"/>
        <v>0</v>
      </c>
      <c r="D87" s="324" t="s">
        <v>737</v>
      </c>
      <c r="E87" s="326" t="s">
        <v>738</v>
      </c>
      <c r="F87" s="324" t="s">
        <v>739</v>
      </c>
      <c r="G87" s="326" t="s">
        <v>125</v>
      </c>
      <c r="H87" s="326" t="s">
        <v>738</v>
      </c>
      <c r="I87" s="326" t="s">
        <v>480</v>
      </c>
      <c r="J87" s="326" t="s">
        <v>125</v>
      </c>
      <c r="K87" s="324" t="s">
        <v>874</v>
      </c>
      <c r="L87" s="274" t="s">
        <v>830</v>
      </c>
      <c r="M87" s="330" t="s">
        <v>145</v>
      </c>
      <c r="N87" s="336">
        <v>1079.271</v>
      </c>
      <c r="O87" s="326" t="s">
        <v>145</v>
      </c>
    </row>
    <row r="88" spans="1:15" x14ac:dyDescent="0.35">
      <c r="A88" s="332" t="s">
        <v>79</v>
      </c>
      <c r="B88" s="322"/>
      <c r="C88" s="322"/>
      <c r="D88" s="322"/>
      <c r="E88" s="322"/>
      <c r="F88" s="322"/>
      <c r="G88" s="322"/>
      <c r="H88" s="323"/>
      <c r="I88" s="323"/>
      <c r="J88" s="323"/>
      <c r="K88" s="322"/>
      <c r="L88" s="322"/>
      <c r="M88" s="333"/>
      <c r="N88" s="334"/>
      <c r="O88" s="335"/>
    </row>
    <row r="89" spans="1:15" x14ac:dyDescent="0.35">
      <c r="A89" s="324" t="s">
        <v>69</v>
      </c>
      <c r="B89" s="324" t="s">
        <v>111</v>
      </c>
      <c r="C89" s="325">
        <f t="shared" ref="C89:C99" si="7">IF(B89="Да, осуществляется",2,0)</f>
        <v>2</v>
      </c>
      <c r="D89" s="324" t="s">
        <v>737</v>
      </c>
      <c r="E89" s="326" t="s">
        <v>738</v>
      </c>
      <c r="F89" s="324" t="s">
        <v>739</v>
      </c>
      <c r="G89" s="326" t="s">
        <v>125</v>
      </c>
      <c r="H89" s="326" t="s">
        <v>738</v>
      </c>
      <c r="I89" s="326" t="s">
        <v>738</v>
      </c>
      <c r="J89" s="326" t="s">
        <v>738</v>
      </c>
      <c r="K89" s="324" t="s">
        <v>125</v>
      </c>
      <c r="L89" s="329" t="s">
        <v>831</v>
      </c>
      <c r="M89" s="330">
        <v>813</v>
      </c>
      <c r="N89" s="336">
        <v>985.93700000000001</v>
      </c>
      <c r="O89" s="328">
        <f>M89/N89/1000*100</f>
        <v>8.2459629773504795E-2</v>
      </c>
    </row>
    <row r="90" spans="1:15" x14ac:dyDescent="0.35">
      <c r="A90" s="324" t="s">
        <v>80</v>
      </c>
      <c r="B90" s="324" t="s">
        <v>111</v>
      </c>
      <c r="C90" s="325">
        <f t="shared" si="7"/>
        <v>2</v>
      </c>
      <c r="D90" s="324" t="s">
        <v>742</v>
      </c>
      <c r="E90" s="326" t="s">
        <v>738</v>
      </c>
      <c r="F90" s="324" t="s">
        <v>739</v>
      </c>
      <c r="G90" s="326" t="s">
        <v>125</v>
      </c>
      <c r="H90" s="326" t="s">
        <v>738</v>
      </c>
      <c r="I90" s="326" t="s">
        <v>738</v>
      </c>
      <c r="J90" s="326" t="s">
        <v>738</v>
      </c>
      <c r="K90" s="324" t="s">
        <v>125</v>
      </c>
      <c r="L90" s="329" t="s">
        <v>832</v>
      </c>
      <c r="M90" s="330">
        <v>358</v>
      </c>
      <c r="N90" s="336">
        <v>971.99599999999998</v>
      </c>
      <c r="O90" s="328">
        <f>M90/N90/1000*100</f>
        <v>3.6831427289824234E-2</v>
      </c>
    </row>
    <row r="91" spans="1:15" x14ac:dyDescent="0.35">
      <c r="A91" s="324" t="s">
        <v>73</v>
      </c>
      <c r="B91" s="324" t="s">
        <v>111</v>
      </c>
      <c r="C91" s="325">
        <f t="shared" si="7"/>
        <v>2</v>
      </c>
      <c r="D91" s="324" t="s">
        <v>737</v>
      </c>
      <c r="E91" s="326" t="s">
        <v>738</v>
      </c>
      <c r="F91" s="324" t="s">
        <v>743</v>
      </c>
      <c r="G91" s="324" t="s">
        <v>739</v>
      </c>
      <c r="H91" s="326" t="s">
        <v>738</v>
      </c>
      <c r="I91" s="326" t="s">
        <v>738</v>
      </c>
      <c r="J91" s="326" t="s">
        <v>738</v>
      </c>
      <c r="K91" s="324" t="s">
        <v>125</v>
      </c>
      <c r="L91" s="329" t="s">
        <v>833</v>
      </c>
      <c r="M91" s="330">
        <v>210</v>
      </c>
      <c r="N91" s="336">
        <v>1059.7</v>
      </c>
      <c r="O91" s="328">
        <f>M91/N91/1000*100</f>
        <v>1.9816929319618759E-2</v>
      </c>
    </row>
    <row r="92" spans="1:15" s="55" customFormat="1" x14ac:dyDescent="0.35">
      <c r="A92" s="338" t="s">
        <v>81</v>
      </c>
      <c r="B92" s="324" t="s">
        <v>111</v>
      </c>
      <c r="C92" s="325">
        <f t="shared" si="7"/>
        <v>2</v>
      </c>
      <c r="D92" s="324" t="s">
        <v>737</v>
      </c>
      <c r="E92" s="326" t="s">
        <v>738</v>
      </c>
      <c r="F92" s="324" t="s">
        <v>739</v>
      </c>
      <c r="G92" s="326" t="s">
        <v>125</v>
      </c>
      <c r="H92" s="326" t="s">
        <v>738</v>
      </c>
      <c r="I92" s="326" t="s">
        <v>738</v>
      </c>
      <c r="J92" s="326" t="s">
        <v>738</v>
      </c>
      <c r="K92" s="324" t="s">
        <v>125</v>
      </c>
      <c r="L92" s="329" t="s">
        <v>834</v>
      </c>
      <c r="M92" s="330">
        <v>130</v>
      </c>
      <c r="N92" s="336">
        <v>313.01600000000002</v>
      </c>
      <c r="O92" s="328">
        <f t="shared" ref="O92:O97" si="8">M92/N92/1000*100</f>
        <v>4.1531423313824214E-2</v>
      </c>
    </row>
    <row r="93" spans="1:15" x14ac:dyDescent="0.35">
      <c r="A93" s="324" t="s">
        <v>82</v>
      </c>
      <c r="B93" s="324" t="s">
        <v>111</v>
      </c>
      <c r="C93" s="325">
        <f t="shared" si="7"/>
        <v>2</v>
      </c>
      <c r="D93" s="324" t="s">
        <v>742</v>
      </c>
      <c r="E93" s="326" t="s">
        <v>738</v>
      </c>
      <c r="F93" s="324" t="s">
        <v>739</v>
      </c>
      <c r="G93" s="324" t="s">
        <v>743</v>
      </c>
      <c r="H93" s="326" t="s">
        <v>738</v>
      </c>
      <c r="I93" s="326" t="s">
        <v>738</v>
      </c>
      <c r="J93" s="326" t="s">
        <v>738</v>
      </c>
      <c r="K93" s="324" t="s">
        <v>125</v>
      </c>
      <c r="L93" s="329" t="s">
        <v>835</v>
      </c>
      <c r="M93" s="330">
        <v>239</v>
      </c>
      <c r="N93" s="336">
        <v>1895.8679999999999</v>
      </c>
      <c r="O93" s="328">
        <f t="shared" si="8"/>
        <v>1.2606362890243413E-2</v>
      </c>
    </row>
    <row r="94" spans="1:15" x14ac:dyDescent="0.35">
      <c r="A94" s="324" t="s">
        <v>83</v>
      </c>
      <c r="B94" s="324" t="s">
        <v>111</v>
      </c>
      <c r="C94" s="325">
        <f t="shared" si="7"/>
        <v>2</v>
      </c>
      <c r="D94" s="324" t="s">
        <v>737</v>
      </c>
      <c r="E94" s="326" t="s">
        <v>738</v>
      </c>
      <c r="F94" s="324" t="s">
        <v>743</v>
      </c>
      <c r="G94" s="324" t="s">
        <v>739</v>
      </c>
      <c r="H94" s="326" t="s">
        <v>738</v>
      </c>
      <c r="I94" s="326" t="s">
        <v>738</v>
      </c>
      <c r="J94" s="326" t="s">
        <v>738</v>
      </c>
      <c r="K94" s="324" t="s">
        <v>125</v>
      </c>
      <c r="L94" s="329" t="s">
        <v>836</v>
      </c>
      <c r="M94" s="330">
        <v>708</v>
      </c>
      <c r="N94" s="336">
        <v>1315.643</v>
      </c>
      <c r="O94" s="328">
        <f t="shared" si="8"/>
        <v>5.3813990573430635E-2</v>
      </c>
    </row>
    <row r="95" spans="1:15" x14ac:dyDescent="0.35">
      <c r="A95" s="324" t="s">
        <v>84</v>
      </c>
      <c r="B95" s="324" t="s">
        <v>111</v>
      </c>
      <c r="C95" s="325">
        <f t="shared" si="7"/>
        <v>2</v>
      </c>
      <c r="D95" s="324" t="s">
        <v>742</v>
      </c>
      <c r="E95" s="326" t="s">
        <v>738</v>
      </c>
      <c r="F95" s="324" t="s">
        <v>739</v>
      </c>
      <c r="G95" s="326" t="s">
        <v>125</v>
      </c>
      <c r="H95" s="326" t="s">
        <v>738</v>
      </c>
      <c r="I95" s="326" t="s">
        <v>738</v>
      </c>
      <c r="J95" s="326" t="s">
        <v>738</v>
      </c>
      <c r="K95" s="324" t="s">
        <v>125</v>
      </c>
      <c r="L95" s="329" t="s">
        <v>837</v>
      </c>
      <c r="M95" s="330">
        <v>125</v>
      </c>
      <c r="N95" s="336">
        <v>790.04399999999998</v>
      </c>
      <c r="O95" s="328">
        <f t="shared" si="8"/>
        <v>1.5821903590179785E-2</v>
      </c>
    </row>
    <row r="96" spans="1:15" x14ac:dyDescent="0.35">
      <c r="A96" s="324" t="s">
        <v>85</v>
      </c>
      <c r="B96" s="324" t="s">
        <v>111</v>
      </c>
      <c r="C96" s="325">
        <f t="shared" si="7"/>
        <v>2</v>
      </c>
      <c r="D96" s="324" t="s">
        <v>742</v>
      </c>
      <c r="E96" s="326" t="s">
        <v>738</v>
      </c>
      <c r="F96" s="324" t="s">
        <v>739</v>
      </c>
      <c r="G96" s="326" t="s">
        <v>125</v>
      </c>
      <c r="H96" s="326" t="s">
        <v>738</v>
      </c>
      <c r="I96" s="326" t="s">
        <v>738</v>
      </c>
      <c r="J96" s="326" t="s">
        <v>738</v>
      </c>
      <c r="K96" s="324" t="s">
        <v>125</v>
      </c>
      <c r="L96" s="329" t="s">
        <v>838</v>
      </c>
      <c r="M96" s="330">
        <v>356</v>
      </c>
      <c r="N96" s="336">
        <v>140.149</v>
      </c>
      <c r="O96" s="328">
        <f t="shared" si="8"/>
        <v>0.25401536935689872</v>
      </c>
    </row>
    <row r="97" spans="1:15" x14ac:dyDescent="0.35">
      <c r="A97" s="324" t="s">
        <v>86</v>
      </c>
      <c r="B97" s="324" t="s">
        <v>111</v>
      </c>
      <c r="C97" s="325">
        <f t="shared" si="7"/>
        <v>2</v>
      </c>
      <c r="D97" s="324" t="s">
        <v>742</v>
      </c>
      <c r="E97" s="326" t="s">
        <v>738</v>
      </c>
      <c r="F97" s="324" t="s">
        <v>739</v>
      </c>
      <c r="G97" s="326" t="s">
        <v>125</v>
      </c>
      <c r="H97" s="326" t="s">
        <v>738</v>
      </c>
      <c r="I97" s="326" t="s">
        <v>738</v>
      </c>
      <c r="J97" s="326" t="s">
        <v>738</v>
      </c>
      <c r="K97" s="324" t="s">
        <v>125</v>
      </c>
      <c r="L97" s="329" t="s">
        <v>839</v>
      </c>
      <c r="M97" s="330">
        <v>882</v>
      </c>
      <c r="N97" s="336">
        <v>488.25700000000001</v>
      </c>
      <c r="O97" s="328">
        <f t="shared" si="8"/>
        <v>0.1806425714326676</v>
      </c>
    </row>
    <row r="98" spans="1:15" x14ac:dyDescent="0.35">
      <c r="A98" s="324" t="s">
        <v>87</v>
      </c>
      <c r="B98" s="324" t="s">
        <v>102</v>
      </c>
      <c r="C98" s="325">
        <f t="shared" si="7"/>
        <v>0</v>
      </c>
      <c r="D98" s="324" t="s">
        <v>750</v>
      </c>
      <c r="E98" s="326" t="s">
        <v>480</v>
      </c>
      <c r="F98" s="326" t="s">
        <v>125</v>
      </c>
      <c r="G98" s="326" t="s">
        <v>125</v>
      </c>
      <c r="H98" s="326" t="s">
        <v>125</v>
      </c>
      <c r="I98" s="326" t="s">
        <v>125</v>
      </c>
      <c r="J98" s="326" t="s">
        <v>125</v>
      </c>
      <c r="K98" s="324" t="s">
        <v>125</v>
      </c>
      <c r="L98" s="274" t="s">
        <v>840</v>
      </c>
      <c r="M98" s="330" t="s">
        <v>145</v>
      </c>
      <c r="N98" s="336">
        <v>158.30500000000001</v>
      </c>
      <c r="O98" s="326" t="s">
        <v>145</v>
      </c>
    </row>
    <row r="99" spans="1:15" x14ac:dyDescent="0.35">
      <c r="A99" s="324" t="s">
        <v>88</v>
      </c>
      <c r="B99" s="324" t="s">
        <v>102</v>
      </c>
      <c r="C99" s="325">
        <f t="shared" si="7"/>
        <v>0</v>
      </c>
      <c r="D99" s="324" t="s">
        <v>750</v>
      </c>
      <c r="E99" s="326" t="s">
        <v>738</v>
      </c>
      <c r="F99" s="324" t="s">
        <v>743</v>
      </c>
      <c r="G99" s="326" t="s">
        <v>125</v>
      </c>
      <c r="H99" s="326" t="s">
        <v>738</v>
      </c>
      <c r="I99" s="326" t="s">
        <v>738</v>
      </c>
      <c r="J99" s="326" t="s">
        <v>480</v>
      </c>
      <c r="K99" s="324" t="s">
        <v>875</v>
      </c>
      <c r="L99" s="274" t="s">
        <v>841</v>
      </c>
      <c r="M99" s="330" t="s">
        <v>145</v>
      </c>
      <c r="N99" s="336">
        <v>50.287999999999997</v>
      </c>
      <c r="O99" s="337" t="s">
        <v>145</v>
      </c>
    </row>
    <row r="100" spans="1:15" x14ac:dyDescent="0.35">
      <c r="A100" s="56" t="s">
        <v>842</v>
      </c>
      <c r="B100" s="56"/>
      <c r="C100" s="57"/>
      <c r="D100" s="56"/>
      <c r="E100" s="58"/>
      <c r="F100" s="56"/>
      <c r="G100" s="58"/>
      <c r="H100" s="58"/>
      <c r="I100" s="58"/>
      <c r="J100" s="58"/>
      <c r="K100" s="56"/>
      <c r="L100" s="59"/>
      <c r="M100" s="60"/>
      <c r="N100" s="61"/>
      <c r="O100" s="58"/>
    </row>
    <row r="101" spans="1:15" x14ac:dyDescent="0.35">
      <c r="A101" s="56" t="s">
        <v>846</v>
      </c>
      <c r="B101" s="58"/>
      <c r="C101" s="57"/>
      <c r="D101" s="56"/>
      <c r="E101" s="58"/>
      <c r="F101" s="56"/>
      <c r="G101" s="56"/>
      <c r="H101" s="58"/>
      <c r="I101" s="58"/>
      <c r="J101" s="58"/>
      <c r="K101" s="58"/>
      <c r="L101" s="56"/>
      <c r="M101" s="58"/>
      <c r="N101" s="62"/>
      <c r="O101" s="62"/>
    </row>
    <row r="102" spans="1:15" x14ac:dyDescent="0.35">
      <c r="A102" s="420" t="s">
        <v>843</v>
      </c>
      <c r="B102" s="421"/>
      <c r="C102" s="421"/>
      <c r="D102" s="421"/>
      <c r="E102" s="421"/>
      <c r="F102" s="421"/>
      <c r="G102" s="421"/>
      <c r="H102" s="421"/>
      <c r="I102" s="421"/>
      <c r="J102" s="421"/>
      <c r="K102" s="421"/>
      <c r="L102" s="421"/>
      <c r="M102" s="421"/>
      <c r="N102" s="421"/>
      <c r="O102" s="421"/>
    </row>
  </sheetData>
  <autoFilter ref="A7:O102" xr:uid="{7F3DA8C9-AA69-499D-BDB7-E91EEBFA3199}"/>
  <mergeCells count="21">
    <mergeCell ref="M3:O3"/>
    <mergeCell ref="M4:M6"/>
    <mergeCell ref="N4:N6"/>
    <mergeCell ref="O4:O6"/>
    <mergeCell ref="A102:O102"/>
    <mergeCell ref="A1:O1"/>
    <mergeCell ref="A2:O2"/>
    <mergeCell ref="A3:A6"/>
    <mergeCell ref="D3:D6"/>
    <mergeCell ref="E3:E6"/>
    <mergeCell ref="F3:G4"/>
    <mergeCell ref="C5:C6"/>
    <mergeCell ref="F5:F6"/>
    <mergeCell ref="G5:G6"/>
    <mergeCell ref="H3:H6"/>
    <mergeCell ref="I3:I6"/>
    <mergeCell ref="J3:J6"/>
    <mergeCell ref="K3:K6"/>
    <mergeCell ref="L3:L6"/>
    <mergeCell ref="B3:B4"/>
    <mergeCell ref="C3:C4"/>
  </mergeCells>
  <dataValidations count="4">
    <dataValidation type="list" allowBlank="1" showInputMessage="1" showErrorMessage="1" sqref="E101 B101 H101:K101" xr:uid="{00000000-0002-0000-0400-000000000000}">
      <formula1>#REF!</formula1>
    </dataValidation>
    <dataValidation type="list" allowBlank="1" showInputMessage="1" showErrorMessage="1" sqref="B7" xr:uid="{00000000-0002-0000-0400-000001000000}">
      <formula1>$B$5:$B$8</formula1>
    </dataValidation>
    <dataValidation type="list" allowBlank="1" showInputMessage="1" showErrorMessage="1" sqref="B8:B100" xr:uid="{00000000-0002-0000-0400-000002000000}">
      <formula1>$B$5:$B$6</formula1>
    </dataValidation>
    <dataValidation type="list" allowBlank="1" showInputMessage="1" showErrorMessage="1" sqref="D101" xr:uid="{00000000-0002-0000-0400-000003000000}">
      <formula1>$D$3:$D$3</formula1>
    </dataValidation>
  </dataValidations>
  <hyperlinks>
    <hyperlink ref="L8" r:id="rId1" xr:uid="{00000000-0004-0000-0400-000000000000}"/>
    <hyperlink ref="L10" r:id="rId2" xr:uid="{00000000-0004-0000-0400-000001000000}"/>
    <hyperlink ref="L11" r:id="rId3" xr:uid="{00000000-0004-0000-0400-000002000000}"/>
    <hyperlink ref="L15" r:id="rId4" xr:uid="{00000000-0004-0000-0400-000003000000}"/>
    <hyperlink ref="L36" r:id="rId5" xr:uid="{00000000-0004-0000-0400-000004000000}"/>
    <hyperlink ref="L14" r:id="rId6" xr:uid="{00000000-0004-0000-0400-000005000000}"/>
    <hyperlink ref="L16" r:id="rId7" xr:uid="{00000000-0004-0000-0400-000006000000}"/>
    <hyperlink ref="L17" r:id="rId8" xr:uid="{00000000-0004-0000-0400-000007000000}"/>
    <hyperlink ref="L21" r:id="rId9" xr:uid="{00000000-0004-0000-0400-000008000000}"/>
    <hyperlink ref="L22" r:id="rId10" xr:uid="{00000000-0004-0000-0400-000009000000}"/>
    <hyperlink ref="L23" r:id="rId11" xr:uid="{00000000-0004-0000-0400-00000A000000}"/>
    <hyperlink ref="L24" r:id="rId12" xr:uid="{00000000-0004-0000-0400-00000B000000}"/>
    <hyperlink ref="L27" r:id="rId13" xr:uid="{00000000-0004-0000-0400-00000C000000}"/>
    <hyperlink ref="L28" r:id="rId14" xr:uid="{00000000-0004-0000-0400-00000D000000}"/>
    <hyperlink ref="L30" r:id="rId15" xr:uid="{00000000-0004-0000-0400-00000E000000}"/>
    <hyperlink ref="L31" r:id="rId16" xr:uid="{00000000-0004-0000-0400-00000F000000}"/>
    <hyperlink ref="L32" r:id="rId17" xr:uid="{00000000-0004-0000-0400-000010000000}"/>
    <hyperlink ref="L34" r:id="rId18" xr:uid="{00000000-0004-0000-0400-000011000000}"/>
    <hyperlink ref="L40" r:id="rId19" xr:uid="{00000000-0004-0000-0400-000012000000}"/>
    <hyperlink ref="L50" r:id="rId20" xr:uid="{00000000-0004-0000-0400-000013000000}"/>
    <hyperlink ref="L58" r:id="rId21" xr:uid="{00000000-0004-0000-0400-000014000000}"/>
    <hyperlink ref="L39" r:id="rId22" xr:uid="{00000000-0004-0000-0400-000015000000}"/>
    <hyperlink ref="L37" r:id="rId23" xr:uid="{00000000-0004-0000-0400-000016000000}"/>
    <hyperlink ref="L25" r:id="rId24" xr:uid="{00000000-0004-0000-0400-000017000000}"/>
    <hyperlink ref="L20" r:id="rId25" xr:uid="{00000000-0004-0000-0400-000018000000}"/>
    <hyperlink ref="L43" r:id="rId26" xr:uid="{00000000-0004-0000-0400-000019000000}"/>
    <hyperlink ref="L12" r:id="rId27" xr:uid="{00000000-0004-0000-0400-00001A000000}"/>
    <hyperlink ref="L13" r:id="rId28" xr:uid="{00000000-0004-0000-0400-00001B000000}"/>
    <hyperlink ref="L33" r:id="rId29" xr:uid="{00000000-0004-0000-0400-00001C000000}"/>
    <hyperlink ref="L49" r:id="rId30" xr:uid="{00000000-0004-0000-0400-00001D000000}"/>
    <hyperlink ref="L54" r:id="rId31" xr:uid="{00000000-0004-0000-0400-00001E000000}"/>
    <hyperlink ref="L56" r:id="rId32" xr:uid="{00000000-0004-0000-0400-00001F000000}"/>
    <hyperlink ref="L57" r:id="rId33" xr:uid="{00000000-0004-0000-0400-000020000000}"/>
    <hyperlink ref="L60" r:id="rId34" xr:uid="{00000000-0004-0000-0400-000021000000}"/>
    <hyperlink ref="L63" r:id="rId35" xr:uid="{00000000-0004-0000-0400-000023000000}"/>
    <hyperlink ref="L64" r:id="rId36" xr:uid="{00000000-0004-0000-0400-000024000000}"/>
    <hyperlink ref="L66" r:id="rId37" xr:uid="{00000000-0004-0000-0400-000025000000}"/>
    <hyperlink ref="L69" r:id="rId38" xr:uid="{00000000-0004-0000-0400-000026000000}"/>
    <hyperlink ref="L71" r:id="rId39" xr:uid="{00000000-0004-0000-0400-000027000000}"/>
    <hyperlink ref="L73" r:id="rId40" xr:uid="{00000000-0004-0000-0400-000028000000}"/>
    <hyperlink ref="L75" r:id="rId41" xr:uid="{00000000-0004-0000-0400-000029000000}"/>
    <hyperlink ref="L76" r:id="rId42" xr:uid="{00000000-0004-0000-0400-00002A000000}"/>
    <hyperlink ref="L80" r:id="rId43" xr:uid="{00000000-0004-0000-0400-00002B000000}"/>
    <hyperlink ref="L81" r:id="rId44" xr:uid="{00000000-0004-0000-0400-00002C000000}"/>
    <hyperlink ref="L82" r:id="rId45" xr:uid="{00000000-0004-0000-0400-00002D000000}"/>
    <hyperlink ref="L83" r:id="rId46" xr:uid="{00000000-0004-0000-0400-00002E000000}"/>
    <hyperlink ref="L84" r:id="rId47" xr:uid="{00000000-0004-0000-0400-00002F000000}"/>
    <hyperlink ref="L85" r:id="rId48" xr:uid="{00000000-0004-0000-0400-000030000000}"/>
    <hyperlink ref="L86" r:id="rId49" xr:uid="{00000000-0004-0000-0400-000031000000}"/>
    <hyperlink ref="L93" r:id="rId50" xr:uid="{00000000-0004-0000-0400-000032000000}"/>
    <hyperlink ref="L96" r:id="rId51" xr:uid="{00000000-0004-0000-0400-000033000000}"/>
    <hyperlink ref="L98" r:id="rId52" xr:uid="{00000000-0004-0000-0400-000034000000}"/>
    <hyperlink ref="L99" r:id="rId53" xr:uid="{00000000-0004-0000-0400-000035000000}"/>
    <hyperlink ref="L51" r:id="rId54" xr:uid="{00000000-0004-0000-0400-000036000000}"/>
    <hyperlink ref="L74" r:id="rId55" xr:uid="{00000000-0004-0000-0400-000037000000}"/>
    <hyperlink ref="L29" r:id="rId56" xr:uid="{00000000-0004-0000-0400-000038000000}"/>
    <hyperlink ref="L35" r:id="rId57" xr:uid="{00000000-0004-0000-0400-000039000000}"/>
    <hyperlink ref="L9" r:id="rId58" xr:uid="{00000000-0004-0000-0400-00003A000000}"/>
    <hyperlink ref="L41" r:id="rId59" xr:uid="{00000000-0004-0000-0400-00003B000000}"/>
    <hyperlink ref="L44" r:id="rId60" xr:uid="{00000000-0004-0000-0400-00003C000000}"/>
    <hyperlink ref="L46" r:id="rId61" xr:uid="{00000000-0004-0000-0400-00003D000000}"/>
    <hyperlink ref="L65" r:id="rId62" xr:uid="{00000000-0004-0000-0400-00003E000000}"/>
    <hyperlink ref="L67" r:id="rId63" xr:uid="{00000000-0004-0000-0400-00003F000000}"/>
    <hyperlink ref="L94" r:id="rId64" xr:uid="{00000000-0004-0000-0400-000040000000}"/>
    <hyperlink ref="L18" r:id="rId65" display="https://orel-region.ru/index.php?head=20&amp;part=25" xr:uid="{00000000-0004-0000-0400-000041000000}"/>
    <hyperlink ref="L19" r:id="rId66" xr:uid="{00000000-0004-0000-0400-000042000000}"/>
    <hyperlink ref="L42" r:id="rId67" xr:uid="{00000000-0004-0000-0400-000043000000}"/>
    <hyperlink ref="L45" r:id="rId68" xr:uid="{00000000-0004-0000-0400-000044000000}"/>
    <hyperlink ref="L48" r:id="rId69" xr:uid="{00000000-0004-0000-0400-000045000000}"/>
    <hyperlink ref="L52" r:id="rId70" xr:uid="{00000000-0004-0000-0400-000046000000}"/>
    <hyperlink ref="L53" r:id="rId71" xr:uid="{00000000-0004-0000-0400-000047000000}"/>
    <hyperlink ref="L59" r:id="rId72" xr:uid="{00000000-0004-0000-0400-000048000000}"/>
    <hyperlink ref="L61" r:id="rId73" xr:uid="{00000000-0004-0000-0400-000049000000}"/>
    <hyperlink ref="L68" r:id="rId74" xr:uid="{00000000-0004-0000-0400-00004A000000}"/>
    <hyperlink ref="L72" r:id="rId75" xr:uid="{00000000-0004-0000-0400-00004B000000}"/>
    <hyperlink ref="L78" r:id="rId76" xr:uid="{00000000-0004-0000-0400-00004C000000}"/>
    <hyperlink ref="L79" r:id="rId77" xr:uid="{00000000-0004-0000-0400-00004D000000}"/>
    <hyperlink ref="L87" r:id="rId78" xr:uid="{00000000-0004-0000-0400-00004E000000}"/>
    <hyperlink ref="L89" r:id="rId79" xr:uid="{00000000-0004-0000-0400-00004F000000}"/>
    <hyperlink ref="L90" r:id="rId80" xr:uid="{00000000-0004-0000-0400-000050000000}"/>
    <hyperlink ref="L91" r:id="rId81" xr:uid="{00000000-0004-0000-0400-000051000000}"/>
    <hyperlink ref="L92" r:id="rId82" xr:uid="{00000000-0004-0000-0400-000052000000}"/>
    <hyperlink ref="L97" r:id="rId83" xr:uid="{00000000-0004-0000-0400-000053000000}"/>
    <hyperlink ref="L95" r:id="rId84" xr:uid="{00000000-0004-0000-0400-000054000000}"/>
    <hyperlink ref="L62" r:id="rId85" xr:uid="{9DAF4E98-F9BD-4B7E-9857-4983ECD62B9C}"/>
  </hyperlinks>
  <pageMargins left="0.70866141732283472" right="0.70866141732283472" top="0.74803149606299213" bottom="0.74803149606299213" header="0.31496062992125984" footer="0.31496062992125984"/>
  <pageSetup paperSize="9" scale="73" fitToWidth="2" fitToHeight="3" orientation="landscape" r:id="rId86"/>
  <headerFooter>
    <oddFooter>&amp;C&amp;A&amp;R&amp;P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41D02-2B9D-4F53-A266-2ECA388710D0}">
  <sheetPr>
    <tabColor theme="0" tint="-4.9989318521683403E-2"/>
    <pageSetUpPr fitToPage="1"/>
  </sheetPr>
  <dimension ref="A1:Q102"/>
  <sheetViews>
    <sheetView zoomScaleNormal="100" workbookViewId="0">
      <pane ySplit="7" topLeftCell="A8" activePane="bottomLeft" state="frozen"/>
      <selection pane="bottomLeft" activeCell="B9" sqref="B9"/>
    </sheetView>
  </sheetViews>
  <sheetFormatPr defaultColWidth="21.1796875" defaultRowHeight="15" customHeight="1" x14ac:dyDescent="0.25"/>
  <cols>
    <col min="1" max="1" width="24.6328125" style="3" customWidth="1"/>
    <col min="2" max="2" width="38.26953125" style="92" customWidth="1"/>
    <col min="3" max="3" width="9.6328125" style="104" customWidth="1"/>
    <col min="4" max="4" width="10.81640625" style="103" customWidth="1"/>
    <col min="5" max="5" width="13.6328125" style="94" customWidth="1"/>
    <col min="6" max="6" width="11.6328125" style="94" customWidth="1"/>
    <col min="7" max="7" width="11.6328125" style="84" customWidth="1"/>
    <col min="8" max="8" width="11.6328125" style="94" customWidth="1"/>
    <col min="9" max="10" width="11.6328125" style="84" customWidth="1"/>
    <col min="11" max="11" width="14.26953125" style="84" customWidth="1"/>
    <col min="12" max="13" width="12.6328125" style="84" customWidth="1"/>
    <col min="14" max="14" width="12.6328125" style="94" customWidth="1"/>
    <col min="15" max="15" width="12.6328125" style="92" customWidth="1"/>
    <col min="16" max="16" width="16.6328125" style="94" customWidth="1"/>
    <col min="17" max="17" width="21.1796875" style="89"/>
    <col min="18" max="16384" width="21.1796875" style="3"/>
  </cols>
  <sheetData>
    <row r="1" spans="1:16" ht="20" customHeight="1" x14ac:dyDescent="0.25">
      <c r="A1" s="123" t="s">
        <v>2121</v>
      </c>
      <c r="B1" s="123"/>
      <c r="C1" s="123"/>
      <c r="D1" s="123"/>
      <c r="E1" s="123"/>
      <c r="F1" s="123"/>
      <c r="G1" s="123"/>
      <c r="H1" s="123"/>
      <c r="I1" s="123"/>
      <c r="J1" s="123"/>
      <c r="K1" s="123"/>
      <c r="L1" s="123"/>
      <c r="M1" s="123"/>
      <c r="N1" s="123"/>
      <c r="O1" s="123"/>
      <c r="P1" s="123"/>
    </row>
    <row r="2" spans="1:16" ht="15" customHeight="1" x14ac:dyDescent="0.25">
      <c r="A2" s="122" t="s">
        <v>2122</v>
      </c>
      <c r="B2" s="122"/>
      <c r="C2" s="122"/>
      <c r="D2" s="101"/>
      <c r="E2" s="101"/>
      <c r="F2" s="102"/>
      <c r="G2" s="102"/>
      <c r="H2" s="102"/>
      <c r="I2" s="102"/>
      <c r="J2" s="102"/>
      <c r="K2" s="102"/>
      <c r="L2" s="102"/>
      <c r="M2" s="102"/>
      <c r="N2" s="101"/>
      <c r="O2" s="93"/>
      <c r="P2" s="102"/>
    </row>
    <row r="3" spans="1:16" ht="69.5" customHeight="1" x14ac:dyDescent="0.25">
      <c r="A3" s="398" t="s">
        <v>890</v>
      </c>
      <c r="B3" s="339" t="s">
        <v>2123</v>
      </c>
      <c r="C3" s="340" t="s">
        <v>2124</v>
      </c>
      <c r="D3" s="422" t="s">
        <v>2357</v>
      </c>
      <c r="E3" s="398" t="s">
        <v>2125</v>
      </c>
      <c r="F3" s="398" t="s">
        <v>2359</v>
      </c>
      <c r="G3" s="398"/>
      <c r="H3" s="398"/>
      <c r="I3" s="398"/>
      <c r="J3" s="398"/>
      <c r="K3" s="398"/>
      <c r="L3" s="398"/>
      <c r="M3" s="398"/>
      <c r="N3" s="398"/>
      <c r="O3" s="398"/>
      <c r="P3" s="398" t="s">
        <v>730</v>
      </c>
    </row>
    <row r="4" spans="1:16" ht="38.5" customHeight="1" x14ac:dyDescent="0.25">
      <c r="A4" s="398"/>
      <c r="B4" s="162" t="s">
        <v>441</v>
      </c>
      <c r="C4" s="401" t="s">
        <v>96</v>
      </c>
      <c r="D4" s="422"/>
      <c r="E4" s="398"/>
      <c r="F4" s="398" t="s">
        <v>2126</v>
      </c>
      <c r="G4" s="398" t="s">
        <v>2127</v>
      </c>
      <c r="H4" s="398" t="s">
        <v>2128</v>
      </c>
      <c r="I4" s="398" t="s">
        <v>2129</v>
      </c>
      <c r="J4" s="398" t="s">
        <v>2130</v>
      </c>
      <c r="K4" s="398" t="s">
        <v>2360</v>
      </c>
      <c r="L4" s="398" t="s">
        <v>2361</v>
      </c>
      <c r="M4" s="398" t="s">
        <v>2131</v>
      </c>
      <c r="N4" s="398" t="s">
        <v>2132</v>
      </c>
      <c r="O4" s="398" t="s">
        <v>2133</v>
      </c>
      <c r="P4" s="398"/>
    </row>
    <row r="5" spans="1:16" ht="29" customHeight="1" x14ac:dyDescent="0.25">
      <c r="A5" s="398"/>
      <c r="B5" s="162" t="s">
        <v>442</v>
      </c>
      <c r="C5" s="401"/>
      <c r="D5" s="422"/>
      <c r="E5" s="398"/>
      <c r="F5" s="398"/>
      <c r="G5" s="398"/>
      <c r="H5" s="398"/>
      <c r="I5" s="398"/>
      <c r="J5" s="398"/>
      <c r="K5" s="398"/>
      <c r="L5" s="398"/>
      <c r="M5" s="398"/>
      <c r="N5" s="398"/>
      <c r="O5" s="398"/>
      <c r="P5" s="398"/>
    </row>
    <row r="6" spans="1:16" ht="31" customHeight="1" x14ac:dyDescent="0.25">
      <c r="A6" s="398"/>
      <c r="B6" s="162" t="s">
        <v>110</v>
      </c>
      <c r="C6" s="401"/>
      <c r="D6" s="422"/>
      <c r="E6" s="398"/>
      <c r="F6" s="398"/>
      <c r="G6" s="398"/>
      <c r="H6" s="398"/>
      <c r="I6" s="398"/>
      <c r="J6" s="398"/>
      <c r="K6" s="398"/>
      <c r="L6" s="398"/>
      <c r="M6" s="398"/>
      <c r="N6" s="398"/>
      <c r="O6" s="398"/>
      <c r="P6" s="398"/>
    </row>
    <row r="7" spans="1:16" ht="15" customHeight="1" x14ac:dyDescent="0.25">
      <c r="A7" s="322" t="s">
        <v>0</v>
      </c>
      <c r="B7" s="341"/>
      <c r="C7" s="21"/>
      <c r="D7" s="342"/>
      <c r="E7" s="342"/>
      <c r="F7" s="341"/>
      <c r="G7" s="341"/>
      <c r="H7" s="341"/>
      <c r="I7" s="341"/>
      <c r="J7" s="341"/>
      <c r="K7" s="341"/>
      <c r="L7" s="341"/>
      <c r="M7" s="341"/>
      <c r="N7" s="342"/>
      <c r="O7" s="21"/>
      <c r="P7" s="341"/>
    </row>
    <row r="8" spans="1:16" ht="15" customHeight="1" x14ac:dyDescent="0.25">
      <c r="A8" s="324" t="s">
        <v>1</v>
      </c>
      <c r="B8" s="263" t="s">
        <v>441</v>
      </c>
      <c r="C8" s="129">
        <f>IF(B8=$B$4,2,IF(B8=$B$5,1,0))</f>
        <v>2</v>
      </c>
      <c r="D8" s="266" t="s">
        <v>2134</v>
      </c>
      <c r="E8" s="343" t="s">
        <v>2135</v>
      </c>
      <c r="F8" s="263" t="s">
        <v>2136</v>
      </c>
      <c r="G8" s="266">
        <v>44078</v>
      </c>
      <c r="H8" s="263" t="s">
        <v>2136</v>
      </c>
      <c r="I8" s="343" t="s">
        <v>2137</v>
      </c>
      <c r="J8" s="343" t="s">
        <v>2138</v>
      </c>
      <c r="K8" s="343" t="s">
        <v>2139</v>
      </c>
      <c r="L8" s="266">
        <v>44162</v>
      </c>
      <c r="M8" s="343" t="s">
        <v>2140</v>
      </c>
      <c r="N8" s="343" t="s">
        <v>2140</v>
      </c>
      <c r="O8" s="343" t="s">
        <v>738</v>
      </c>
      <c r="P8" s="343" t="s">
        <v>125</v>
      </c>
    </row>
    <row r="9" spans="1:16" ht="15" customHeight="1" x14ac:dyDescent="0.25">
      <c r="A9" s="324" t="s">
        <v>2</v>
      </c>
      <c r="B9" s="263" t="s">
        <v>110</v>
      </c>
      <c r="C9" s="129">
        <f>IF(B9=$B$4,2,IF(B9=$B$5,1,0))</f>
        <v>0</v>
      </c>
      <c r="D9" s="343" t="s">
        <v>125</v>
      </c>
      <c r="E9" s="343" t="s">
        <v>125</v>
      </c>
      <c r="F9" s="343" t="s">
        <v>125</v>
      </c>
      <c r="G9" s="343" t="s">
        <v>125</v>
      </c>
      <c r="H9" s="343" t="s">
        <v>125</v>
      </c>
      <c r="I9" s="343" t="s">
        <v>125</v>
      </c>
      <c r="J9" s="343" t="s">
        <v>125</v>
      </c>
      <c r="K9" s="343" t="s">
        <v>125</v>
      </c>
      <c r="L9" s="343" t="s">
        <v>125</v>
      </c>
      <c r="M9" s="343" t="s">
        <v>125</v>
      </c>
      <c r="N9" s="343" t="s">
        <v>125</v>
      </c>
      <c r="O9" s="343" t="s">
        <v>125</v>
      </c>
      <c r="P9" s="343" t="s">
        <v>125</v>
      </c>
    </row>
    <row r="10" spans="1:16" ht="15" customHeight="1" x14ac:dyDescent="0.25">
      <c r="A10" s="324" t="s">
        <v>3</v>
      </c>
      <c r="B10" s="263" t="s">
        <v>110</v>
      </c>
      <c r="C10" s="129">
        <f t="shared" ref="C10:C25" si="0">IF(B10=$B$4,2,IF(B10=$B$5,1,0))</f>
        <v>0</v>
      </c>
      <c r="D10" s="343" t="s">
        <v>125</v>
      </c>
      <c r="E10" s="343" t="s">
        <v>125</v>
      </c>
      <c r="F10" s="343" t="s">
        <v>125</v>
      </c>
      <c r="G10" s="343" t="s">
        <v>125</v>
      </c>
      <c r="H10" s="343" t="s">
        <v>125</v>
      </c>
      <c r="I10" s="343" t="s">
        <v>125</v>
      </c>
      <c r="J10" s="343" t="s">
        <v>125</v>
      </c>
      <c r="K10" s="343" t="s">
        <v>125</v>
      </c>
      <c r="L10" s="343" t="s">
        <v>125</v>
      </c>
      <c r="M10" s="343" t="s">
        <v>125</v>
      </c>
      <c r="N10" s="343" t="s">
        <v>125</v>
      </c>
      <c r="O10" s="343" t="s">
        <v>125</v>
      </c>
      <c r="P10" s="343" t="s">
        <v>125</v>
      </c>
    </row>
    <row r="11" spans="1:16" ht="15" customHeight="1" x14ac:dyDescent="0.25">
      <c r="A11" s="324" t="s">
        <v>4</v>
      </c>
      <c r="B11" s="263" t="s">
        <v>110</v>
      </c>
      <c r="C11" s="129">
        <f t="shared" si="0"/>
        <v>0</v>
      </c>
      <c r="D11" s="343" t="s">
        <v>125</v>
      </c>
      <c r="E11" s="343" t="s">
        <v>125</v>
      </c>
      <c r="F11" s="343" t="s">
        <v>125</v>
      </c>
      <c r="G11" s="343" t="s">
        <v>125</v>
      </c>
      <c r="H11" s="343" t="s">
        <v>125</v>
      </c>
      <c r="I11" s="343" t="s">
        <v>125</v>
      </c>
      <c r="J11" s="343" t="s">
        <v>125</v>
      </c>
      <c r="K11" s="343" t="s">
        <v>125</v>
      </c>
      <c r="L11" s="343" t="s">
        <v>125</v>
      </c>
      <c r="M11" s="343" t="s">
        <v>125</v>
      </c>
      <c r="N11" s="343" t="s">
        <v>125</v>
      </c>
      <c r="O11" s="343" t="s">
        <v>125</v>
      </c>
      <c r="P11" s="343" t="s">
        <v>125</v>
      </c>
    </row>
    <row r="12" spans="1:16" ht="15" customHeight="1" x14ac:dyDescent="0.25">
      <c r="A12" s="324" t="s">
        <v>5</v>
      </c>
      <c r="B12" s="263" t="s">
        <v>110</v>
      </c>
      <c r="C12" s="129">
        <f t="shared" si="0"/>
        <v>0</v>
      </c>
      <c r="D12" s="343" t="s">
        <v>125</v>
      </c>
      <c r="E12" s="343" t="s">
        <v>125</v>
      </c>
      <c r="F12" s="343" t="s">
        <v>125</v>
      </c>
      <c r="G12" s="343" t="s">
        <v>125</v>
      </c>
      <c r="H12" s="343" t="s">
        <v>125</v>
      </c>
      <c r="I12" s="343" t="s">
        <v>125</v>
      </c>
      <c r="J12" s="343" t="s">
        <v>125</v>
      </c>
      <c r="K12" s="343" t="s">
        <v>125</v>
      </c>
      <c r="L12" s="343" t="s">
        <v>125</v>
      </c>
      <c r="M12" s="343" t="s">
        <v>125</v>
      </c>
      <c r="N12" s="343" t="s">
        <v>125</v>
      </c>
      <c r="O12" s="343" t="s">
        <v>125</v>
      </c>
      <c r="P12" s="343" t="s">
        <v>125</v>
      </c>
    </row>
    <row r="13" spans="1:16" ht="15" customHeight="1" x14ac:dyDescent="0.25">
      <c r="A13" s="324" t="s">
        <v>6</v>
      </c>
      <c r="B13" s="263" t="s">
        <v>110</v>
      </c>
      <c r="C13" s="129">
        <f t="shared" si="0"/>
        <v>0</v>
      </c>
      <c r="D13" s="343" t="s">
        <v>125</v>
      </c>
      <c r="E13" s="343" t="s">
        <v>125</v>
      </c>
      <c r="F13" s="343" t="s">
        <v>125</v>
      </c>
      <c r="G13" s="343" t="s">
        <v>125</v>
      </c>
      <c r="H13" s="343" t="s">
        <v>125</v>
      </c>
      <c r="I13" s="343" t="s">
        <v>125</v>
      </c>
      <c r="J13" s="343" t="s">
        <v>125</v>
      </c>
      <c r="K13" s="343" t="s">
        <v>125</v>
      </c>
      <c r="L13" s="343" t="s">
        <v>125</v>
      </c>
      <c r="M13" s="343" t="s">
        <v>125</v>
      </c>
      <c r="N13" s="343" t="s">
        <v>125</v>
      </c>
      <c r="O13" s="343" t="s">
        <v>125</v>
      </c>
      <c r="P13" s="343" t="s">
        <v>125</v>
      </c>
    </row>
    <row r="14" spans="1:16" ht="15" customHeight="1" x14ac:dyDescent="0.25">
      <c r="A14" s="324" t="s">
        <v>7</v>
      </c>
      <c r="B14" s="263" t="s">
        <v>110</v>
      </c>
      <c r="C14" s="129">
        <f t="shared" si="0"/>
        <v>0</v>
      </c>
      <c r="D14" s="343" t="s">
        <v>125</v>
      </c>
      <c r="E14" s="343" t="s">
        <v>125</v>
      </c>
      <c r="F14" s="343" t="s">
        <v>125</v>
      </c>
      <c r="G14" s="343" t="s">
        <v>125</v>
      </c>
      <c r="H14" s="343" t="s">
        <v>125</v>
      </c>
      <c r="I14" s="343" t="s">
        <v>125</v>
      </c>
      <c r="J14" s="343" t="s">
        <v>125</v>
      </c>
      <c r="K14" s="343" t="s">
        <v>125</v>
      </c>
      <c r="L14" s="343" t="s">
        <v>125</v>
      </c>
      <c r="M14" s="343" t="s">
        <v>125</v>
      </c>
      <c r="N14" s="343" t="s">
        <v>125</v>
      </c>
      <c r="O14" s="343" t="s">
        <v>125</v>
      </c>
      <c r="P14" s="343" t="s">
        <v>125</v>
      </c>
    </row>
    <row r="15" spans="1:16" ht="15" customHeight="1" x14ac:dyDescent="0.25">
      <c r="A15" s="324" t="s">
        <v>8</v>
      </c>
      <c r="B15" s="263" t="s">
        <v>441</v>
      </c>
      <c r="C15" s="129">
        <f t="shared" si="0"/>
        <v>2</v>
      </c>
      <c r="D15" s="266" t="s">
        <v>1723</v>
      </c>
      <c r="E15" s="343" t="s">
        <v>2141</v>
      </c>
      <c r="F15" s="343" t="s">
        <v>2142</v>
      </c>
      <c r="G15" s="266">
        <v>44144</v>
      </c>
      <c r="H15" s="343" t="s">
        <v>2142</v>
      </c>
      <c r="I15" s="343" t="s">
        <v>2143</v>
      </c>
      <c r="J15" s="266">
        <v>44166</v>
      </c>
      <c r="K15" s="343" t="s">
        <v>145</v>
      </c>
      <c r="L15" s="266">
        <v>44172</v>
      </c>
      <c r="M15" s="343" t="s">
        <v>2144</v>
      </c>
      <c r="N15" s="343" t="s">
        <v>2144</v>
      </c>
      <c r="O15" s="343" t="s">
        <v>145</v>
      </c>
      <c r="P15" s="343" t="s">
        <v>125</v>
      </c>
    </row>
    <row r="16" spans="1:16" ht="15" customHeight="1" x14ac:dyDescent="0.25">
      <c r="A16" s="324" t="s">
        <v>9</v>
      </c>
      <c r="B16" s="263" t="s">
        <v>110</v>
      </c>
      <c r="C16" s="129">
        <f t="shared" si="0"/>
        <v>0</v>
      </c>
      <c r="D16" s="343" t="s">
        <v>125</v>
      </c>
      <c r="E16" s="343" t="s">
        <v>125</v>
      </c>
      <c r="F16" s="343" t="s">
        <v>125</v>
      </c>
      <c r="G16" s="343" t="s">
        <v>125</v>
      </c>
      <c r="H16" s="343" t="s">
        <v>125</v>
      </c>
      <c r="I16" s="343" t="s">
        <v>125</v>
      </c>
      <c r="J16" s="266" t="s">
        <v>125</v>
      </c>
      <c r="K16" s="343" t="s">
        <v>125</v>
      </c>
      <c r="L16" s="343" t="s">
        <v>125</v>
      </c>
      <c r="M16" s="343" t="s">
        <v>125</v>
      </c>
      <c r="N16" s="343" t="s">
        <v>125</v>
      </c>
      <c r="O16" s="343" t="s">
        <v>125</v>
      </c>
      <c r="P16" s="343" t="s">
        <v>125</v>
      </c>
    </row>
    <row r="17" spans="1:17" ht="15" customHeight="1" x14ac:dyDescent="0.25">
      <c r="A17" s="324" t="s">
        <v>10</v>
      </c>
      <c r="B17" s="263" t="s">
        <v>441</v>
      </c>
      <c r="C17" s="129">
        <f t="shared" si="0"/>
        <v>2</v>
      </c>
      <c r="D17" s="266" t="s">
        <v>2145</v>
      </c>
      <c r="E17" s="343" t="s">
        <v>2146</v>
      </c>
      <c r="F17" s="263" t="s">
        <v>2147</v>
      </c>
      <c r="G17" s="312">
        <v>43921</v>
      </c>
      <c r="H17" s="263" t="s">
        <v>2148</v>
      </c>
      <c r="I17" s="266" t="s">
        <v>2149</v>
      </c>
      <c r="J17" s="266" t="s">
        <v>2150</v>
      </c>
      <c r="K17" s="266" t="s">
        <v>2151</v>
      </c>
      <c r="L17" s="266">
        <v>43998</v>
      </c>
      <c r="M17" s="263" t="s">
        <v>2152</v>
      </c>
      <c r="N17" s="269" t="s">
        <v>2153</v>
      </c>
      <c r="O17" s="266" t="s">
        <v>738</v>
      </c>
      <c r="P17" s="343" t="s">
        <v>125</v>
      </c>
    </row>
    <row r="18" spans="1:17" ht="15" customHeight="1" x14ac:dyDescent="0.25">
      <c r="A18" s="324" t="s">
        <v>11</v>
      </c>
      <c r="B18" s="263" t="s">
        <v>110</v>
      </c>
      <c r="C18" s="129">
        <f t="shared" si="0"/>
        <v>0</v>
      </c>
      <c r="D18" s="343" t="s">
        <v>125</v>
      </c>
      <c r="E18" s="343" t="s">
        <v>125</v>
      </c>
      <c r="F18" s="343" t="s">
        <v>125</v>
      </c>
      <c r="G18" s="343" t="s">
        <v>125</v>
      </c>
      <c r="H18" s="343" t="s">
        <v>125</v>
      </c>
      <c r="I18" s="343" t="s">
        <v>125</v>
      </c>
      <c r="J18" s="343" t="s">
        <v>125</v>
      </c>
      <c r="K18" s="343" t="s">
        <v>125</v>
      </c>
      <c r="L18" s="343" t="s">
        <v>125</v>
      </c>
      <c r="M18" s="343" t="s">
        <v>125</v>
      </c>
      <c r="N18" s="343" t="s">
        <v>125</v>
      </c>
      <c r="O18" s="343" t="s">
        <v>125</v>
      </c>
      <c r="P18" s="343" t="s">
        <v>125</v>
      </c>
    </row>
    <row r="19" spans="1:17" ht="15" customHeight="1" x14ac:dyDescent="0.25">
      <c r="A19" s="324" t="s">
        <v>12</v>
      </c>
      <c r="B19" s="263" t="s">
        <v>110</v>
      </c>
      <c r="C19" s="129">
        <f t="shared" si="0"/>
        <v>0</v>
      </c>
      <c r="D19" s="343" t="s">
        <v>125</v>
      </c>
      <c r="E19" s="343" t="s">
        <v>125</v>
      </c>
      <c r="F19" s="343" t="s">
        <v>125</v>
      </c>
      <c r="G19" s="343" t="s">
        <v>125</v>
      </c>
      <c r="H19" s="343" t="s">
        <v>125</v>
      </c>
      <c r="I19" s="343" t="s">
        <v>125</v>
      </c>
      <c r="J19" s="343" t="s">
        <v>125</v>
      </c>
      <c r="K19" s="343" t="s">
        <v>125</v>
      </c>
      <c r="L19" s="343" t="s">
        <v>125</v>
      </c>
      <c r="M19" s="343" t="s">
        <v>125</v>
      </c>
      <c r="N19" s="343" t="s">
        <v>125</v>
      </c>
      <c r="O19" s="343" t="s">
        <v>125</v>
      </c>
      <c r="P19" s="343" t="s">
        <v>125</v>
      </c>
    </row>
    <row r="20" spans="1:17" ht="15" customHeight="1" x14ac:dyDescent="0.25">
      <c r="A20" s="324" t="s">
        <v>13</v>
      </c>
      <c r="B20" s="263" t="s">
        <v>110</v>
      </c>
      <c r="C20" s="129">
        <f t="shared" si="0"/>
        <v>0</v>
      </c>
      <c r="D20" s="343" t="s">
        <v>125</v>
      </c>
      <c r="E20" s="343" t="s">
        <v>125</v>
      </c>
      <c r="F20" s="343" t="s">
        <v>125</v>
      </c>
      <c r="G20" s="343" t="s">
        <v>125</v>
      </c>
      <c r="H20" s="343" t="s">
        <v>125</v>
      </c>
      <c r="I20" s="343" t="s">
        <v>125</v>
      </c>
      <c r="J20" s="343" t="s">
        <v>125</v>
      </c>
      <c r="K20" s="343" t="s">
        <v>125</v>
      </c>
      <c r="L20" s="343" t="s">
        <v>125</v>
      </c>
      <c r="M20" s="343" t="s">
        <v>125</v>
      </c>
      <c r="N20" s="343" t="s">
        <v>125</v>
      </c>
      <c r="O20" s="343" t="s">
        <v>125</v>
      </c>
      <c r="P20" s="266" t="s">
        <v>2358</v>
      </c>
      <c r="Q20" s="89" t="s">
        <v>125</v>
      </c>
    </row>
    <row r="21" spans="1:17" ht="15" customHeight="1" x14ac:dyDescent="0.25">
      <c r="A21" s="324" t="s">
        <v>14</v>
      </c>
      <c r="B21" s="263" t="s">
        <v>110</v>
      </c>
      <c r="C21" s="129">
        <f t="shared" si="0"/>
        <v>0</v>
      </c>
      <c r="D21" s="343" t="s">
        <v>125</v>
      </c>
      <c r="E21" s="343" t="s">
        <v>125</v>
      </c>
      <c r="F21" s="343" t="s">
        <v>125</v>
      </c>
      <c r="G21" s="343" t="s">
        <v>125</v>
      </c>
      <c r="H21" s="343" t="s">
        <v>125</v>
      </c>
      <c r="I21" s="343" t="s">
        <v>125</v>
      </c>
      <c r="J21" s="343" t="s">
        <v>125</v>
      </c>
      <c r="K21" s="343" t="s">
        <v>125</v>
      </c>
      <c r="L21" s="343" t="s">
        <v>125</v>
      </c>
      <c r="M21" s="343" t="s">
        <v>125</v>
      </c>
      <c r="N21" s="343" t="s">
        <v>125</v>
      </c>
      <c r="O21" s="343" t="s">
        <v>125</v>
      </c>
      <c r="P21" s="343" t="s">
        <v>125</v>
      </c>
    </row>
    <row r="22" spans="1:17" ht="15" customHeight="1" x14ac:dyDescent="0.25">
      <c r="A22" s="324" t="s">
        <v>15</v>
      </c>
      <c r="B22" s="263" t="s">
        <v>110</v>
      </c>
      <c r="C22" s="129">
        <f t="shared" si="0"/>
        <v>0</v>
      </c>
      <c r="D22" s="343" t="s">
        <v>125</v>
      </c>
      <c r="E22" s="343" t="s">
        <v>125</v>
      </c>
      <c r="F22" s="343" t="s">
        <v>125</v>
      </c>
      <c r="G22" s="343" t="s">
        <v>125</v>
      </c>
      <c r="H22" s="343" t="s">
        <v>125</v>
      </c>
      <c r="I22" s="343" t="s">
        <v>125</v>
      </c>
      <c r="J22" s="343" t="s">
        <v>125</v>
      </c>
      <c r="K22" s="343" t="s">
        <v>125</v>
      </c>
      <c r="L22" s="343" t="s">
        <v>125</v>
      </c>
      <c r="M22" s="343" t="s">
        <v>125</v>
      </c>
      <c r="N22" s="343" t="s">
        <v>125</v>
      </c>
      <c r="O22" s="343" t="s">
        <v>125</v>
      </c>
      <c r="P22" s="343" t="s">
        <v>125</v>
      </c>
    </row>
    <row r="23" spans="1:17" ht="15" customHeight="1" x14ac:dyDescent="0.25">
      <c r="A23" s="324" t="s">
        <v>16</v>
      </c>
      <c r="B23" s="263" t="s">
        <v>110</v>
      </c>
      <c r="C23" s="129">
        <f t="shared" si="0"/>
        <v>0</v>
      </c>
      <c r="D23" s="343" t="s">
        <v>125</v>
      </c>
      <c r="E23" s="343" t="s">
        <v>125</v>
      </c>
      <c r="F23" s="343" t="s">
        <v>125</v>
      </c>
      <c r="G23" s="343" t="s">
        <v>125</v>
      </c>
      <c r="H23" s="343" t="s">
        <v>125</v>
      </c>
      <c r="I23" s="343" t="s">
        <v>125</v>
      </c>
      <c r="J23" s="343" t="s">
        <v>125</v>
      </c>
      <c r="K23" s="343" t="s">
        <v>125</v>
      </c>
      <c r="L23" s="343" t="s">
        <v>125</v>
      </c>
      <c r="M23" s="343" t="s">
        <v>125</v>
      </c>
      <c r="N23" s="343" t="s">
        <v>125</v>
      </c>
      <c r="O23" s="343" t="s">
        <v>125</v>
      </c>
      <c r="P23" s="343" t="s">
        <v>125</v>
      </c>
    </row>
    <row r="24" spans="1:17" ht="15" customHeight="1" x14ac:dyDescent="0.25">
      <c r="A24" s="324" t="s">
        <v>17</v>
      </c>
      <c r="B24" s="263" t="s">
        <v>441</v>
      </c>
      <c r="C24" s="129">
        <f t="shared" si="0"/>
        <v>2</v>
      </c>
      <c r="D24" s="266" t="s">
        <v>2154</v>
      </c>
      <c r="E24" s="343" t="s">
        <v>2135</v>
      </c>
      <c r="F24" s="263" t="s">
        <v>2155</v>
      </c>
      <c r="G24" s="266">
        <v>43901</v>
      </c>
      <c r="H24" s="263" t="s">
        <v>2155</v>
      </c>
      <c r="I24" s="266" t="s">
        <v>2156</v>
      </c>
      <c r="J24" s="266" t="s">
        <v>2157</v>
      </c>
      <c r="K24" s="266" t="s">
        <v>2158</v>
      </c>
      <c r="L24" s="266">
        <v>44076</v>
      </c>
      <c r="M24" s="263" t="s">
        <v>2159</v>
      </c>
      <c r="N24" s="274" t="s">
        <v>1549</v>
      </c>
      <c r="O24" s="266" t="s">
        <v>738</v>
      </c>
      <c r="P24" s="343" t="s">
        <v>125</v>
      </c>
      <c r="Q24" s="108"/>
    </row>
    <row r="25" spans="1:17" ht="15" customHeight="1" x14ac:dyDescent="0.25">
      <c r="A25" s="324" t="s">
        <v>18</v>
      </c>
      <c r="B25" s="263" t="s">
        <v>441</v>
      </c>
      <c r="C25" s="129">
        <f t="shared" si="0"/>
        <v>2</v>
      </c>
      <c r="D25" s="266" t="s">
        <v>1929</v>
      </c>
      <c r="E25" s="343" t="s">
        <v>2135</v>
      </c>
      <c r="F25" s="263" t="s">
        <v>2160</v>
      </c>
      <c r="G25" s="266" t="s">
        <v>2161</v>
      </c>
      <c r="H25" s="263" t="s">
        <v>2162</v>
      </c>
      <c r="I25" s="344" t="s">
        <v>2163</v>
      </c>
      <c r="J25" s="263" t="s">
        <v>2164</v>
      </c>
      <c r="K25" s="263" t="s">
        <v>2165</v>
      </c>
      <c r="L25" s="266" t="s">
        <v>2166</v>
      </c>
      <c r="M25" s="263" t="s">
        <v>2167</v>
      </c>
      <c r="N25" s="263" t="s">
        <v>2168</v>
      </c>
      <c r="O25" s="263" t="s">
        <v>738</v>
      </c>
      <c r="P25" s="343" t="s">
        <v>125</v>
      </c>
    </row>
    <row r="26" spans="1:17" ht="15" customHeight="1" x14ac:dyDescent="0.25">
      <c r="A26" s="322" t="s">
        <v>19</v>
      </c>
      <c r="B26" s="341"/>
      <c r="C26" s="21"/>
      <c r="D26" s="341"/>
      <c r="E26" s="341"/>
      <c r="F26" s="341"/>
      <c r="G26" s="341"/>
      <c r="H26" s="341"/>
      <c r="I26" s="341"/>
      <c r="J26" s="341"/>
      <c r="K26" s="341"/>
      <c r="L26" s="341"/>
      <c r="M26" s="341"/>
      <c r="N26" s="341"/>
      <c r="O26" s="341"/>
      <c r="P26" s="341"/>
    </row>
    <row r="27" spans="1:17" ht="15" customHeight="1" x14ac:dyDescent="0.25">
      <c r="A27" s="324" t="s">
        <v>20</v>
      </c>
      <c r="B27" s="263" t="s">
        <v>441</v>
      </c>
      <c r="C27" s="129">
        <f t="shared" ref="C27:C90" si="1">IF(B27=$B$4,2,IF(B27=$B$5,1,0))</f>
        <v>2</v>
      </c>
      <c r="D27" s="266" t="s">
        <v>1487</v>
      </c>
      <c r="E27" s="343" t="s">
        <v>2135</v>
      </c>
      <c r="F27" s="263" t="s">
        <v>2169</v>
      </c>
      <c r="G27" s="266">
        <v>43913</v>
      </c>
      <c r="H27" s="263" t="s">
        <v>2169</v>
      </c>
      <c r="I27" s="266" t="s">
        <v>2170</v>
      </c>
      <c r="J27" s="266" t="s">
        <v>2171</v>
      </c>
      <c r="K27" s="266" t="s">
        <v>2172</v>
      </c>
      <c r="L27" s="266" t="s">
        <v>2173</v>
      </c>
      <c r="M27" s="263" t="s">
        <v>2174</v>
      </c>
      <c r="N27" s="266" t="s">
        <v>2175</v>
      </c>
      <c r="O27" s="266" t="s">
        <v>738</v>
      </c>
      <c r="P27" s="266" t="s">
        <v>125</v>
      </c>
    </row>
    <row r="28" spans="1:17" ht="15" customHeight="1" x14ac:dyDescent="0.25">
      <c r="A28" s="324" t="s">
        <v>21</v>
      </c>
      <c r="B28" s="263" t="s">
        <v>441</v>
      </c>
      <c r="C28" s="129">
        <f t="shared" si="1"/>
        <v>2</v>
      </c>
      <c r="D28" s="343" t="s">
        <v>1386</v>
      </c>
      <c r="E28" s="343" t="s">
        <v>2176</v>
      </c>
      <c r="F28" s="263" t="s">
        <v>2177</v>
      </c>
      <c r="G28" s="266">
        <v>43922</v>
      </c>
      <c r="H28" s="263" t="s">
        <v>2178</v>
      </c>
      <c r="I28" s="266" t="s">
        <v>2362</v>
      </c>
      <c r="J28" s="266" t="s">
        <v>2179</v>
      </c>
      <c r="K28" s="266" t="s">
        <v>2180</v>
      </c>
      <c r="L28" s="266" t="s">
        <v>2181</v>
      </c>
      <c r="M28" s="263" t="s">
        <v>2182</v>
      </c>
      <c r="N28" s="263" t="s">
        <v>2178</v>
      </c>
      <c r="O28" s="266" t="s">
        <v>738</v>
      </c>
      <c r="P28" s="263" t="s">
        <v>2365</v>
      </c>
      <c r="Q28" s="89" t="s">
        <v>125</v>
      </c>
    </row>
    <row r="29" spans="1:17" ht="15" customHeight="1" x14ac:dyDescent="0.25">
      <c r="A29" s="324" t="s">
        <v>22</v>
      </c>
      <c r="B29" s="263" t="s">
        <v>110</v>
      </c>
      <c r="C29" s="129">
        <f t="shared" si="1"/>
        <v>0</v>
      </c>
      <c r="D29" s="343" t="s">
        <v>125</v>
      </c>
      <c r="E29" s="343" t="s">
        <v>125</v>
      </c>
      <c r="F29" s="343" t="s">
        <v>125</v>
      </c>
      <c r="G29" s="343" t="s">
        <v>125</v>
      </c>
      <c r="H29" s="343" t="s">
        <v>125</v>
      </c>
      <c r="I29" s="343" t="s">
        <v>125</v>
      </c>
      <c r="J29" s="343" t="s">
        <v>125</v>
      </c>
      <c r="K29" s="343" t="s">
        <v>125</v>
      </c>
      <c r="L29" s="343" t="s">
        <v>125</v>
      </c>
      <c r="M29" s="343" t="s">
        <v>125</v>
      </c>
      <c r="N29" s="343" t="s">
        <v>125</v>
      </c>
      <c r="O29" s="343" t="s">
        <v>125</v>
      </c>
      <c r="P29" s="343" t="s">
        <v>125</v>
      </c>
    </row>
    <row r="30" spans="1:17" ht="15" customHeight="1" x14ac:dyDescent="0.25">
      <c r="A30" s="324" t="s">
        <v>23</v>
      </c>
      <c r="B30" s="263" t="s">
        <v>441</v>
      </c>
      <c r="C30" s="129">
        <f t="shared" si="1"/>
        <v>2</v>
      </c>
      <c r="D30" s="343" t="s">
        <v>125</v>
      </c>
      <c r="E30" s="343" t="s">
        <v>2135</v>
      </c>
      <c r="F30" s="263" t="s">
        <v>2183</v>
      </c>
      <c r="G30" s="266">
        <v>43915</v>
      </c>
      <c r="H30" s="263" t="s">
        <v>2184</v>
      </c>
      <c r="I30" s="266" t="s">
        <v>2185</v>
      </c>
      <c r="J30" s="266" t="s">
        <v>2165</v>
      </c>
      <c r="K30" s="266" t="s">
        <v>2186</v>
      </c>
      <c r="L30" s="266">
        <v>43997</v>
      </c>
      <c r="M30" s="263" t="s">
        <v>2187</v>
      </c>
      <c r="N30" s="263" t="s">
        <v>2188</v>
      </c>
      <c r="O30" s="266" t="s">
        <v>738</v>
      </c>
      <c r="P30" s="266" t="s">
        <v>125</v>
      </c>
    </row>
    <row r="31" spans="1:17" ht="15" customHeight="1" x14ac:dyDescent="0.25">
      <c r="A31" s="324" t="s">
        <v>24</v>
      </c>
      <c r="B31" s="263" t="s">
        <v>110</v>
      </c>
      <c r="C31" s="129">
        <f t="shared" si="1"/>
        <v>0</v>
      </c>
      <c r="D31" s="266" t="s">
        <v>2189</v>
      </c>
      <c r="E31" s="343" t="s">
        <v>125</v>
      </c>
      <c r="F31" s="272" t="s">
        <v>125</v>
      </c>
      <c r="G31" s="343" t="s">
        <v>125</v>
      </c>
      <c r="H31" s="343" t="s">
        <v>125</v>
      </c>
      <c r="I31" s="343" t="s">
        <v>125</v>
      </c>
      <c r="J31" s="343" t="s">
        <v>125</v>
      </c>
      <c r="K31" s="343" t="s">
        <v>125</v>
      </c>
      <c r="L31" s="343" t="s">
        <v>125</v>
      </c>
      <c r="M31" s="343" t="s">
        <v>125</v>
      </c>
      <c r="N31" s="343" t="s">
        <v>125</v>
      </c>
      <c r="O31" s="343" t="s">
        <v>125</v>
      </c>
      <c r="P31" s="266" t="s">
        <v>2396</v>
      </c>
      <c r="Q31" s="89" t="s">
        <v>125</v>
      </c>
    </row>
    <row r="32" spans="1:17" ht="15" customHeight="1" x14ac:dyDescent="0.25">
      <c r="A32" s="324" t="s">
        <v>25</v>
      </c>
      <c r="B32" s="263" t="s">
        <v>441</v>
      </c>
      <c r="C32" s="129">
        <f t="shared" si="1"/>
        <v>2</v>
      </c>
      <c r="D32" s="343" t="s">
        <v>125</v>
      </c>
      <c r="E32" s="343" t="s">
        <v>2135</v>
      </c>
      <c r="F32" s="312" t="s">
        <v>2190</v>
      </c>
      <c r="G32" s="266" t="s">
        <v>2191</v>
      </c>
      <c r="H32" s="263" t="s">
        <v>2192</v>
      </c>
      <c r="I32" s="266" t="s">
        <v>2193</v>
      </c>
      <c r="J32" s="266" t="s">
        <v>2194</v>
      </c>
      <c r="K32" s="266" t="s">
        <v>2194</v>
      </c>
      <c r="L32" s="266">
        <v>43983</v>
      </c>
      <c r="M32" s="312" t="s">
        <v>2195</v>
      </c>
      <c r="N32" s="312" t="s">
        <v>2195</v>
      </c>
      <c r="O32" s="266" t="s">
        <v>738</v>
      </c>
      <c r="P32" s="266" t="s">
        <v>125</v>
      </c>
    </row>
    <row r="33" spans="1:17" ht="15" customHeight="1" x14ac:dyDescent="0.25">
      <c r="A33" s="324" t="s">
        <v>26</v>
      </c>
      <c r="B33" s="263" t="s">
        <v>442</v>
      </c>
      <c r="C33" s="129">
        <f t="shared" si="1"/>
        <v>1</v>
      </c>
      <c r="D33" s="266" t="s">
        <v>2196</v>
      </c>
      <c r="E33" s="343" t="s">
        <v>2135</v>
      </c>
      <c r="F33" s="263" t="s">
        <v>2197</v>
      </c>
      <c r="G33" s="266">
        <v>44126</v>
      </c>
      <c r="H33" s="269" t="s">
        <v>2197</v>
      </c>
      <c r="I33" s="266" t="s">
        <v>2198</v>
      </c>
      <c r="J33" s="266" t="s">
        <v>2199</v>
      </c>
      <c r="K33" s="266" t="s">
        <v>2199</v>
      </c>
      <c r="L33" s="266">
        <v>44180</v>
      </c>
      <c r="M33" s="269" t="s">
        <v>2197</v>
      </c>
      <c r="N33" s="312" t="s">
        <v>480</v>
      </c>
      <c r="O33" s="266" t="s">
        <v>738</v>
      </c>
      <c r="P33" s="266" t="s">
        <v>2200</v>
      </c>
      <c r="Q33" s="89" t="s">
        <v>125</v>
      </c>
    </row>
    <row r="34" spans="1:17" ht="15" customHeight="1" x14ac:dyDescent="0.25">
      <c r="A34" s="324" t="s">
        <v>27</v>
      </c>
      <c r="B34" s="263" t="s">
        <v>110</v>
      </c>
      <c r="C34" s="129">
        <f t="shared" si="1"/>
        <v>0</v>
      </c>
      <c r="D34" s="343" t="s">
        <v>125</v>
      </c>
      <c r="E34" s="343" t="s">
        <v>125</v>
      </c>
      <c r="F34" s="343" t="s">
        <v>125</v>
      </c>
      <c r="G34" s="343" t="s">
        <v>125</v>
      </c>
      <c r="H34" s="343" t="s">
        <v>125</v>
      </c>
      <c r="I34" s="343" t="s">
        <v>125</v>
      </c>
      <c r="J34" s="343" t="s">
        <v>125</v>
      </c>
      <c r="K34" s="343" t="s">
        <v>125</v>
      </c>
      <c r="L34" s="343" t="s">
        <v>125</v>
      </c>
      <c r="M34" s="343" t="s">
        <v>125</v>
      </c>
      <c r="N34" s="343" t="s">
        <v>125</v>
      </c>
      <c r="O34" s="343" t="s">
        <v>125</v>
      </c>
      <c r="P34" s="343" t="s">
        <v>125</v>
      </c>
    </row>
    <row r="35" spans="1:17" ht="15" customHeight="1" x14ac:dyDescent="0.25">
      <c r="A35" s="324" t="s">
        <v>28</v>
      </c>
      <c r="B35" s="263" t="s">
        <v>110</v>
      </c>
      <c r="C35" s="129">
        <f t="shared" si="1"/>
        <v>0</v>
      </c>
      <c r="D35" s="343" t="s">
        <v>125</v>
      </c>
      <c r="E35" s="343" t="s">
        <v>125</v>
      </c>
      <c r="F35" s="343" t="s">
        <v>125</v>
      </c>
      <c r="G35" s="343" t="s">
        <v>125</v>
      </c>
      <c r="H35" s="343" t="s">
        <v>125</v>
      </c>
      <c r="I35" s="343" t="s">
        <v>125</v>
      </c>
      <c r="J35" s="343" t="s">
        <v>125</v>
      </c>
      <c r="K35" s="343" t="s">
        <v>125</v>
      </c>
      <c r="L35" s="343" t="s">
        <v>125</v>
      </c>
      <c r="M35" s="343" t="s">
        <v>125</v>
      </c>
      <c r="N35" s="343" t="s">
        <v>125</v>
      </c>
      <c r="O35" s="343" t="s">
        <v>125</v>
      </c>
      <c r="P35" s="343" t="s">
        <v>125</v>
      </c>
    </row>
    <row r="36" spans="1:17" ht="15" customHeight="1" x14ac:dyDescent="0.25">
      <c r="A36" s="324" t="s">
        <v>29</v>
      </c>
      <c r="B36" s="263" t="s">
        <v>441</v>
      </c>
      <c r="C36" s="129">
        <f t="shared" si="1"/>
        <v>2</v>
      </c>
      <c r="D36" s="343" t="s">
        <v>125</v>
      </c>
      <c r="E36" s="343" t="s">
        <v>2135</v>
      </c>
      <c r="F36" s="266" t="s">
        <v>2201</v>
      </c>
      <c r="G36" s="266">
        <v>43927</v>
      </c>
      <c r="H36" s="263" t="s">
        <v>2201</v>
      </c>
      <c r="I36" s="266" t="s">
        <v>2202</v>
      </c>
      <c r="J36" s="266" t="s">
        <v>2203</v>
      </c>
      <c r="K36" s="266" t="s">
        <v>2203</v>
      </c>
      <c r="L36" s="266" t="s">
        <v>2204</v>
      </c>
      <c r="M36" s="263" t="s">
        <v>2205</v>
      </c>
      <c r="N36" s="263" t="s">
        <v>2206</v>
      </c>
      <c r="O36" s="266" t="s">
        <v>738</v>
      </c>
      <c r="P36" s="266" t="s">
        <v>125</v>
      </c>
    </row>
    <row r="37" spans="1:17" ht="15" customHeight="1" x14ac:dyDescent="0.25">
      <c r="A37" s="324" t="s">
        <v>30</v>
      </c>
      <c r="B37" s="263" t="s">
        <v>110</v>
      </c>
      <c r="C37" s="129">
        <f t="shared" si="1"/>
        <v>0</v>
      </c>
      <c r="D37" s="343" t="s">
        <v>125</v>
      </c>
      <c r="E37" s="343" t="s">
        <v>125</v>
      </c>
      <c r="F37" s="343" t="s">
        <v>125</v>
      </c>
      <c r="G37" s="343" t="s">
        <v>125</v>
      </c>
      <c r="H37" s="343" t="s">
        <v>125</v>
      </c>
      <c r="I37" s="343" t="s">
        <v>125</v>
      </c>
      <c r="J37" s="343" t="s">
        <v>125</v>
      </c>
      <c r="K37" s="343" t="s">
        <v>125</v>
      </c>
      <c r="L37" s="343" t="s">
        <v>125</v>
      </c>
      <c r="M37" s="343" t="s">
        <v>125</v>
      </c>
      <c r="N37" s="343" t="s">
        <v>125</v>
      </c>
      <c r="O37" s="343" t="s">
        <v>125</v>
      </c>
      <c r="P37" s="343" t="s">
        <v>125</v>
      </c>
    </row>
    <row r="38" spans="1:17" ht="15" customHeight="1" x14ac:dyDescent="0.25">
      <c r="A38" s="322" t="s">
        <v>31</v>
      </c>
      <c r="B38" s="341"/>
      <c r="C38" s="21"/>
      <c r="D38" s="341"/>
      <c r="E38" s="341"/>
      <c r="F38" s="341"/>
      <c r="G38" s="341"/>
      <c r="H38" s="341"/>
      <c r="I38" s="341"/>
      <c r="J38" s="341"/>
      <c r="K38" s="341"/>
      <c r="L38" s="341"/>
      <c r="M38" s="341"/>
      <c r="N38" s="341"/>
      <c r="O38" s="341"/>
      <c r="P38" s="341"/>
    </row>
    <row r="39" spans="1:17" ht="15" customHeight="1" x14ac:dyDescent="0.25">
      <c r="A39" s="324" t="s">
        <v>32</v>
      </c>
      <c r="B39" s="263" t="s">
        <v>110</v>
      </c>
      <c r="C39" s="129">
        <f t="shared" si="1"/>
        <v>0</v>
      </c>
      <c r="D39" s="343" t="s">
        <v>125</v>
      </c>
      <c r="E39" s="343" t="s">
        <v>125</v>
      </c>
      <c r="F39" s="343" t="s">
        <v>125</v>
      </c>
      <c r="G39" s="343" t="s">
        <v>125</v>
      </c>
      <c r="H39" s="343" t="s">
        <v>125</v>
      </c>
      <c r="I39" s="343" t="s">
        <v>125</v>
      </c>
      <c r="J39" s="343" t="s">
        <v>125</v>
      </c>
      <c r="K39" s="343" t="s">
        <v>125</v>
      </c>
      <c r="L39" s="343" t="s">
        <v>125</v>
      </c>
      <c r="M39" s="343" t="s">
        <v>125</v>
      </c>
      <c r="N39" s="343" t="s">
        <v>125</v>
      </c>
      <c r="O39" s="343" t="s">
        <v>125</v>
      </c>
      <c r="P39" s="343" t="s">
        <v>125</v>
      </c>
    </row>
    <row r="40" spans="1:17" ht="15" customHeight="1" x14ac:dyDescent="0.25">
      <c r="A40" s="324" t="s">
        <v>33</v>
      </c>
      <c r="B40" s="263" t="s">
        <v>110</v>
      </c>
      <c r="C40" s="129">
        <f t="shared" si="1"/>
        <v>0</v>
      </c>
      <c r="D40" s="343" t="s">
        <v>125</v>
      </c>
      <c r="E40" s="343" t="s">
        <v>125</v>
      </c>
      <c r="F40" s="343" t="s">
        <v>125</v>
      </c>
      <c r="G40" s="343" t="s">
        <v>125</v>
      </c>
      <c r="H40" s="343" t="s">
        <v>125</v>
      </c>
      <c r="I40" s="343" t="s">
        <v>125</v>
      </c>
      <c r="J40" s="343" t="s">
        <v>125</v>
      </c>
      <c r="K40" s="343" t="s">
        <v>125</v>
      </c>
      <c r="L40" s="343" t="s">
        <v>125</v>
      </c>
      <c r="M40" s="343" t="s">
        <v>125</v>
      </c>
      <c r="N40" s="343" t="s">
        <v>125</v>
      </c>
      <c r="O40" s="343" t="s">
        <v>125</v>
      </c>
      <c r="P40" s="343" t="s">
        <v>125</v>
      </c>
    </row>
    <row r="41" spans="1:17" ht="15" customHeight="1" x14ac:dyDescent="0.25">
      <c r="A41" s="324" t="s">
        <v>94</v>
      </c>
      <c r="B41" s="263" t="s">
        <v>441</v>
      </c>
      <c r="C41" s="129">
        <f t="shared" si="1"/>
        <v>2</v>
      </c>
      <c r="D41" s="266" t="s">
        <v>2207</v>
      </c>
      <c r="E41" s="343" t="s">
        <v>2135</v>
      </c>
      <c r="F41" s="263" t="s">
        <v>2208</v>
      </c>
      <c r="G41" s="266" t="s">
        <v>145</v>
      </c>
      <c r="H41" s="263" t="s">
        <v>2208</v>
      </c>
      <c r="I41" s="266" t="s">
        <v>2209</v>
      </c>
      <c r="J41" s="266" t="s">
        <v>2210</v>
      </c>
      <c r="K41" s="266" t="s">
        <v>2211</v>
      </c>
      <c r="L41" s="266" t="s">
        <v>145</v>
      </c>
      <c r="M41" s="312" t="s">
        <v>2208</v>
      </c>
      <c r="N41" s="312" t="s">
        <v>2212</v>
      </c>
      <c r="O41" s="266" t="s">
        <v>145</v>
      </c>
      <c r="P41" s="266" t="s">
        <v>125</v>
      </c>
    </row>
    <row r="42" spans="1:17" ht="15" customHeight="1" x14ac:dyDescent="0.25">
      <c r="A42" s="324" t="s">
        <v>34</v>
      </c>
      <c r="B42" s="263" t="s">
        <v>441</v>
      </c>
      <c r="C42" s="129">
        <f t="shared" si="1"/>
        <v>2</v>
      </c>
      <c r="D42" s="266" t="s">
        <v>1118</v>
      </c>
      <c r="E42" s="343" t="s">
        <v>2135</v>
      </c>
      <c r="F42" s="263" t="s">
        <v>2213</v>
      </c>
      <c r="G42" s="266">
        <v>43932</v>
      </c>
      <c r="H42" s="343" t="s">
        <v>2214</v>
      </c>
      <c r="I42" s="266" t="s">
        <v>2215</v>
      </c>
      <c r="J42" s="266" t="s">
        <v>145</v>
      </c>
      <c r="K42" s="266" t="s">
        <v>145</v>
      </c>
      <c r="L42" s="266">
        <v>44019</v>
      </c>
      <c r="M42" s="269" t="s">
        <v>2216</v>
      </c>
      <c r="N42" s="269" t="s">
        <v>2216</v>
      </c>
      <c r="O42" s="266" t="s">
        <v>145</v>
      </c>
      <c r="P42" s="266" t="s">
        <v>125</v>
      </c>
    </row>
    <row r="43" spans="1:17" ht="15" customHeight="1" x14ac:dyDescent="0.25">
      <c r="A43" s="324" t="s">
        <v>35</v>
      </c>
      <c r="B43" s="263" t="s">
        <v>441</v>
      </c>
      <c r="C43" s="129">
        <f t="shared" si="1"/>
        <v>2</v>
      </c>
      <c r="D43" s="266" t="s">
        <v>2217</v>
      </c>
      <c r="E43" s="343" t="s">
        <v>2135</v>
      </c>
      <c r="F43" s="266" t="s">
        <v>2218</v>
      </c>
      <c r="G43" s="266">
        <v>43958</v>
      </c>
      <c r="H43" s="263" t="s">
        <v>2219</v>
      </c>
      <c r="I43" s="266" t="s">
        <v>2220</v>
      </c>
      <c r="J43" s="266" t="s">
        <v>2221</v>
      </c>
      <c r="K43" s="266" t="s">
        <v>2222</v>
      </c>
      <c r="L43" s="266" t="s">
        <v>145</v>
      </c>
      <c r="M43" s="263" t="s">
        <v>2223</v>
      </c>
      <c r="N43" s="266" t="s">
        <v>2223</v>
      </c>
      <c r="O43" s="266" t="s">
        <v>738</v>
      </c>
      <c r="P43" s="266" t="s">
        <v>125</v>
      </c>
    </row>
    <row r="44" spans="1:17" ht="15" customHeight="1" x14ac:dyDescent="0.25">
      <c r="A44" s="324" t="s">
        <v>36</v>
      </c>
      <c r="B44" s="263" t="s">
        <v>110</v>
      </c>
      <c r="C44" s="129">
        <f t="shared" si="1"/>
        <v>0</v>
      </c>
      <c r="D44" s="343" t="s">
        <v>125</v>
      </c>
      <c r="E44" s="343" t="s">
        <v>125</v>
      </c>
      <c r="F44" s="343" t="s">
        <v>125</v>
      </c>
      <c r="G44" s="343" t="s">
        <v>125</v>
      </c>
      <c r="H44" s="343" t="s">
        <v>125</v>
      </c>
      <c r="I44" s="343" t="s">
        <v>125</v>
      </c>
      <c r="J44" s="343" t="s">
        <v>125</v>
      </c>
      <c r="K44" s="343" t="s">
        <v>125</v>
      </c>
      <c r="L44" s="343" t="s">
        <v>125</v>
      </c>
      <c r="M44" s="343" t="s">
        <v>125</v>
      </c>
      <c r="N44" s="343" t="s">
        <v>125</v>
      </c>
      <c r="O44" s="343" t="s">
        <v>125</v>
      </c>
      <c r="P44" s="266" t="s">
        <v>125</v>
      </c>
    </row>
    <row r="45" spans="1:17" ht="15" customHeight="1" x14ac:dyDescent="0.25">
      <c r="A45" s="324" t="s">
        <v>37</v>
      </c>
      <c r="B45" s="263" t="s">
        <v>110</v>
      </c>
      <c r="C45" s="129">
        <f t="shared" si="1"/>
        <v>0</v>
      </c>
      <c r="D45" s="343" t="s">
        <v>125</v>
      </c>
      <c r="E45" s="343" t="s">
        <v>125</v>
      </c>
      <c r="F45" s="343" t="s">
        <v>125</v>
      </c>
      <c r="G45" s="343" t="s">
        <v>125</v>
      </c>
      <c r="H45" s="343" t="s">
        <v>125</v>
      </c>
      <c r="I45" s="343" t="s">
        <v>125</v>
      </c>
      <c r="J45" s="343" t="s">
        <v>125</v>
      </c>
      <c r="K45" s="343" t="s">
        <v>125</v>
      </c>
      <c r="L45" s="343" t="s">
        <v>125</v>
      </c>
      <c r="M45" s="343" t="s">
        <v>125</v>
      </c>
      <c r="N45" s="343" t="s">
        <v>125</v>
      </c>
      <c r="O45" s="343" t="s">
        <v>125</v>
      </c>
      <c r="P45" s="266" t="s">
        <v>2366</v>
      </c>
      <c r="Q45" s="89" t="s">
        <v>125</v>
      </c>
    </row>
    <row r="46" spans="1:17" ht="15" customHeight="1" x14ac:dyDescent="0.25">
      <c r="A46" s="324" t="s">
        <v>95</v>
      </c>
      <c r="B46" s="263" t="s">
        <v>110</v>
      </c>
      <c r="C46" s="129">
        <f t="shared" si="1"/>
        <v>0</v>
      </c>
      <c r="D46" s="343" t="s">
        <v>125</v>
      </c>
      <c r="E46" s="343" t="s">
        <v>125</v>
      </c>
      <c r="F46" s="343" t="s">
        <v>125</v>
      </c>
      <c r="G46" s="343" t="s">
        <v>125</v>
      </c>
      <c r="H46" s="343" t="s">
        <v>125</v>
      </c>
      <c r="I46" s="343" t="s">
        <v>125</v>
      </c>
      <c r="J46" s="343" t="s">
        <v>125</v>
      </c>
      <c r="K46" s="343" t="s">
        <v>125</v>
      </c>
      <c r="L46" s="343" t="s">
        <v>125</v>
      </c>
      <c r="M46" s="343" t="s">
        <v>125</v>
      </c>
      <c r="N46" s="343" t="s">
        <v>125</v>
      </c>
      <c r="O46" s="343" t="s">
        <v>125</v>
      </c>
      <c r="P46" s="266" t="s">
        <v>125</v>
      </c>
    </row>
    <row r="47" spans="1:17" ht="15" customHeight="1" x14ac:dyDescent="0.25">
      <c r="A47" s="322" t="s">
        <v>38</v>
      </c>
      <c r="B47" s="341"/>
      <c r="C47" s="21"/>
      <c r="D47" s="341"/>
      <c r="E47" s="341"/>
      <c r="F47" s="341"/>
      <c r="G47" s="341"/>
      <c r="H47" s="341"/>
      <c r="I47" s="341"/>
      <c r="J47" s="341"/>
      <c r="K47" s="341"/>
      <c r="L47" s="341"/>
      <c r="M47" s="341"/>
      <c r="N47" s="341"/>
      <c r="O47" s="341"/>
      <c r="P47" s="341"/>
    </row>
    <row r="48" spans="1:17" ht="15" customHeight="1" x14ac:dyDescent="0.25">
      <c r="A48" s="324" t="s">
        <v>39</v>
      </c>
      <c r="B48" s="263" t="s">
        <v>110</v>
      </c>
      <c r="C48" s="129">
        <f t="shared" si="1"/>
        <v>0</v>
      </c>
      <c r="D48" s="343" t="s">
        <v>125</v>
      </c>
      <c r="E48" s="343" t="s">
        <v>125</v>
      </c>
      <c r="F48" s="343" t="s">
        <v>125</v>
      </c>
      <c r="G48" s="343" t="s">
        <v>125</v>
      </c>
      <c r="H48" s="343" t="s">
        <v>125</v>
      </c>
      <c r="I48" s="343" t="s">
        <v>125</v>
      </c>
      <c r="J48" s="343" t="s">
        <v>125</v>
      </c>
      <c r="K48" s="343" t="s">
        <v>125</v>
      </c>
      <c r="L48" s="343" t="s">
        <v>125</v>
      </c>
      <c r="M48" s="343" t="s">
        <v>125</v>
      </c>
      <c r="N48" s="343" t="s">
        <v>125</v>
      </c>
      <c r="O48" s="343" t="s">
        <v>125</v>
      </c>
      <c r="P48" s="266"/>
    </row>
    <row r="49" spans="1:17" ht="15" customHeight="1" x14ac:dyDescent="0.25">
      <c r="A49" s="324" t="s">
        <v>40</v>
      </c>
      <c r="B49" s="263" t="s">
        <v>442</v>
      </c>
      <c r="C49" s="129">
        <f t="shared" si="1"/>
        <v>1</v>
      </c>
      <c r="D49" s="265" t="s">
        <v>1740</v>
      </c>
      <c r="E49" s="343" t="s">
        <v>2135</v>
      </c>
      <c r="F49" s="263" t="s">
        <v>2224</v>
      </c>
      <c r="G49" s="266" t="s">
        <v>2225</v>
      </c>
      <c r="H49" s="263" t="s">
        <v>2226</v>
      </c>
      <c r="I49" s="266" t="s">
        <v>2227</v>
      </c>
      <c r="J49" s="266" t="s">
        <v>2228</v>
      </c>
      <c r="K49" s="266" t="s">
        <v>2229</v>
      </c>
      <c r="L49" s="266">
        <v>44180</v>
      </c>
      <c r="M49" s="263" t="s">
        <v>2230</v>
      </c>
      <c r="N49" s="312" t="s">
        <v>480</v>
      </c>
      <c r="O49" s="266" t="s">
        <v>738</v>
      </c>
      <c r="P49" s="266" t="s">
        <v>2200</v>
      </c>
      <c r="Q49" s="89" t="s">
        <v>125</v>
      </c>
    </row>
    <row r="50" spans="1:17" ht="15" customHeight="1" x14ac:dyDescent="0.25">
      <c r="A50" s="324" t="s">
        <v>41</v>
      </c>
      <c r="B50" s="263" t="s">
        <v>441</v>
      </c>
      <c r="C50" s="129">
        <f t="shared" si="1"/>
        <v>2</v>
      </c>
      <c r="D50" s="265" t="s">
        <v>1740</v>
      </c>
      <c r="E50" s="343" t="s">
        <v>2135</v>
      </c>
      <c r="F50" s="263" t="s">
        <v>2231</v>
      </c>
      <c r="G50" s="266">
        <v>43916</v>
      </c>
      <c r="H50" s="343" t="s">
        <v>2232</v>
      </c>
      <c r="I50" s="266" t="s">
        <v>2233</v>
      </c>
      <c r="J50" s="266" t="s">
        <v>145</v>
      </c>
      <c r="K50" s="266" t="s">
        <v>145</v>
      </c>
      <c r="L50" s="266" t="s">
        <v>145</v>
      </c>
      <c r="M50" s="266" t="s">
        <v>2234</v>
      </c>
      <c r="N50" s="266" t="s">
        <v>2234</v>
      </c>
      <c r="O50" s="266" t="s">
        <v>145</v>
      </c>
      <c r="P50" s="266" t="s">
        <v>2367</v>
      </c>
      <c r="Q50" s="89" t="s">
        <v>125</v>
      </c>
    </row>
    <row r="51" spans="1:17" ht="15" customHeight="1" x14ac:dyDescent="0.25">
      <c r="A51" s="324" t="s">
        <v>42</v>
      </c>
      <c r="B51" s="263" t="s">
        <v>110</v>
      </c>
      <c r="C51" s="129">
        <f t="shared" si="1"/>
        <v>0</v>
      </c>
      <c r="D51" s="343" t="s">
        <v>125</v>
      </c>
      <c r="E51" s="343" t="s">
        <v>125</v>
      </c>
      <c r="F51" s="343" t="s">
        <v>125</v>
      </c>
      <c r="G51" s="343" t="s">
        <v>125</v>
      </c>
      <c r="H51" s="343" t="s">
        <v>125</v>
      </c>
      <c r="I51" s="343" t="s">
        <v>125</v>
      </c>
      <c r="J51" s="343" t="s">
        <v>125</v>
      </c>
      <c r="K51" s="343" t="s">
        <v>125</v>
      </c>
      <c r="L51" s="343" t="s">
        <v>125</v>
      </c>
      <c r="M51" s="343" t="s">
        <v>125</v>
      </c>
      <c r="N51" s="343" t="s">
        <v>125</v>
      </c>
      <c r="O51" s="343" t="s">
        <v>125</v>
      </c>
      <c r="P51" s="343" t="s">
        <v>125</v>
      </c>
    </row>
    <row r="52" spans="1:17" ht="15" customHeight="1" x14ac:dyDescent="0.25">
      <c r="A52" s="324" t="s">
        <v>91</v>
      </c>
      <c r="B52" s="263" t="s">
        <v>110</v>
      </c>
      <c r="C52" s="129">
        <f t="shared" si="1"/>
        <v>0</v>
      </c>
      <c r="D52" s="343" t="s">
        <v>125</v>
      </c>
      <c r="E52" s="343" t="s">
        <v>125</v>
      </c>
      <c r="F52" s="343" t="s">
        <v>125</v>
      </c>
      <c r="G52" s="343" t="s">
        <v>125</v>
      </c>
      <c r="H52" s="343" t="s">
        <v>125</v>
      </c>
      <c r="I52" s="343" t="s">
        <v>125</v>
      </c>
      <c r="J52" s="343" t="s">
        <v>125</v>
      </c>
      <c r="K52" s="343" t="s">
        <v>125</v>
      </c>
      <c r="L52" s="343" t="s">
        <v>125</v>
      </c>
      <c r="M52" s="343" t="s">
        <v>125</v>
      </c>
      <c r="N52" s="343" t="s">
        <v>125</v>
      </c>
      <c r="O52" s="343" t="s">
        <v>125</v>
      </c>
      <c r="P52" s="343" t="s">
        <v>125</v>
      </c>
    </row>
    <row r="53" spans="1:17" ht="15" customHeight="1" x14ac:dyDescent="0.25">
      <c r="A53" s="324" t="s">
        <v>43</v>
      </c>
      <c r="B53" s="263" t="s">
        <v>110</v>
      </c>
      <c r="C53" s="129">
        <f t="shared" si="1"/>
        <v>0</v>
      </c>
      <c r="D53" s="343" t="s">
        <v>125</v>
      </c>
      <c r="E53" s="343" t="s">
        <v>125</v>
      </c>
      <c r="F53" s="343" t="s">
        <v>125</v>
      </c>
      <c r="G53" s="343" t="s">
        <v>125</v>
      </c>
      <c r="H53" s="343" t="s">
        <v>125</v>
      </c>
      <c r="I53" s="343" t="s">
        <v>125</v>
      </c>
      <c r="J53" s="343" t="s">
        <v>125</v>
      </c>
      <c r="K53" s="343" t="s">
        <v>125</v>
      </c>
      <c r="L53" s="343" t="s">
        <v>125</v>
      </c>
      <c r="M53" s="343" t="s">
        <v>125</v>
      </c>
      <c r="N53" s="343" t="s">
        <v>125</v>
      </c>
      <c r="O53" s="343" t="s">
        <v>125</v>
      </c>
      <c r="P53" s="343" t="s">
        <v>125</v>
      </c>
    </row>
    <row r="54" spans="1:17" ht="15" customHeight="1" x14ac:dyDescent="0.25">
      <c r="A54" s="324" t="s">
        <v>44</v>
      </c>
      <c r="B54" s="263" t="s">
        <v>442</v>
      </c>
      <c r="C54" s="129">
        <f t="shared" si="1"/>
        <v>1</v>
      </c>
      <c r="D54" s="265" t="s">
        <v>1474</v>
      </c>
      <c r="E54" s="343" t="s">
        <v>2135</v>
      </c>
      <c r="F54" s="263" t="s">
        <v>2235</v>
      </c>
      <c r="G54" s="266" t="s">
        <v>145</v>
      </c>
      <c r="H54" s="263" t="s">
        <v>2236</v>
      </c>
      <c r="I54" s="263" t="s">
        <v>2237</v>
      </c>
      <c r="J54" s="263" t="s">
        <v>145</v>
      </c>
      <c r="K54" s="263" t="s">
        <v>145</v>
      </c>
      <c r="L54" s="263" t="s">
        <v>145</v>
      </c>
      <c r="M54" s="266" t="s">
        <v>2238</v>
      </c>
      <c r="N54" s="263" t="s">
        <v>480</v>
      </c>
      <c r="O54" s="263" t="s">
        <v>145</v>
      </c>
      <c r="P54" s="263" t="s">
        <v>2239</v>
      </c>
      <c r="Q54" s="89" t="s">
        <v>125</v>
      </c>
    </row>
    <row r="55" spans="1:17" ht="15" customHeight="1" x14ac:dyDescent="0.25">
      <c r="A55" s="322" t="s">
        <v>45</v>
      </c>
      <c r="B55" s="341"/>
      <c r="C55" s="21"/>
      <c r="D55" s="341"/>
      <c r="E55" s="341"/>
      <c r="F55" s="341"/>
      <c r="G55" s="341"/>
      <c r="H55" s="341"/>
      <c r="I55" s="341"/>
      <c r="J55" s="341"/>
      <c r="K55" s="341"/>
      <c r="L55" s="341"/>
      <c r="M55" s="341"/>
      <c r="N55" s="341"/>
      <c r="O55" s="341"/>
      <c r="P55" s="341"/>
    </row>
    <row r="56" spans="1:17" ht="15" customHeight="1" x14ac:dyDescent="0.25">
      <c r="A56" s="324" t="s">
        <v>46</v>
      </c>
      <c r="B56" s="263" t="s">
        <v>442</v>
      </c>
      <c r="C56" s="129">
        <f t="shared" si="1"/>
        <v>1</v>
      </c>
      <c r="D56" s="265" t="s">
        <v>2240</v>
      </c>
      <c r="E56" s="343" t="s">
        <v>2135</v>
      </c>
      <c r="F56" s="263" t="s">
        <v>2241</v>
      </c>
      <c r="G56" s="266">
        <v>43903</v>
      </c>
      <c r="H56" s="263" t="s">
        <v>2242</v>
      </c>
      <c r="I56" s="263" t="s">
        <v>2243</v>
      </c>
      <c r="J56" s="263" t="s">
        <v>2244</v>
      </c>
      <c r="K56" s="263" t="s">
        <v>2245</v>
      </c>
      <c r="L56" s="266" t="s">
        <v>2246</v>
      </c>
      <c r="M56" s="263" t="s">
        <v>2247</v>
      </c>
      <c r="N56" s="274" t="s">
        <v>480</v>
      </c>
      <c r="O56" s="263" t="s">
        <v>738</v>
      </c>
      <c r="P56" s="263" t="s">
        <v>2368</v>
      </c>
      <c r="Q56" s="89" t="s">
        <v>125</v>
      </c>
    </row>
    <row r="57" spans="1:17" ht="15" customHeight="1" x14ac:dyDescent="0.25">
      <c r="A57" s="324" t="s">
        <v>47</v>
      </c>
      <c r="B57" s="263" t="s">
        <v>110</v>
      </c>
      <c r="C57" s="129">
        <f t="shared" si="1"/>
        <v>0</v>
      </c>
      <c r="D57" s="343" t="s">
        <v>125</v>
      </c>
      <c r="E57" s="343" t="s">
        <v>2135</v>
      </c>
      <c r="F57" s="263" t="s">
        <v>2248</v>
      </c>
      <c r="G57" s="266">
        <v>43949</v>
      </c>
      <c r="H57" s="274" t="s">
        <v>2248</v>
      </c>
      <c r="I57" s="263" t="s">
        <v>2249</v>
      </c>
      <c r="J57" s="263" t="s">
        <v>2250</v>
      </c>
      <c r="K57" s="263" t="s">
        <v>2251</v>
      </c>
      <c r="L57" s="343" t="s">
        <v>125</v>
      </c>
      <c r="M57" s="263" t="s">
        <v>480</v>
      </c>
      <c r="N57" s="263" t="s">
        <v>480</v>
      </c>
      <c r="O57" s="263"/>
      <c r="P57" s="263" t="s">
        <v>2252</v>
      </c>
      <c r="Q57" s="89" t="s">
        <v>125</v>
      </c>
    </row>
    <row r="58" spans="1:17" ht="15" customHeight="1" x14ac:dyDescent="0.25">
      <c r="A58" s="324" t="s">
        <v>48</v>
      </c>
      <c r="B58" s="263" t="s">
        <v>110</v>
      </c>
      <c r="C58" s="129">
        <f t="shared" si="1"/>
        <v>0</v>
      </c>
      <c r="D58" s="343" t="s">
        <v>125</v>
      </c>
      <c r="E58" s="343" t="s">
        <v>125</v>
      </c>
      <c r="F58" s="343" t="s">
        <v>125</v>
      </c>
      <c r="G58" s="343" t="s">
        <v>125</v>
      </c>
      <c r="H58" s="343" t="s">
        <v>125</v>
      </c>
      <c r="I58" s="343" t="s">
        <v>125</v>
      </c>
      <c r="J58" s="343" t="s">
        <v>125</v>
      </c>
      <c r="K58" s="343" t="s">
        <v>125</v>
      </c>
      <c r="L58" s="343" t="s">
        <v>125</v>
      </c>
      <c r="M58" s="343" t="s">
        <v>125</v>
      </c>
      <c r="N58" s="343" t="s">
        <v>125</v>
      </c>
      <c r="O58" s="343" t="s">
        <v>125</v>
      </c>
      <c r="P58" s="266" t="s">
        <v>2253</v>
      </c>
      <c r="Q58" s="89" t="s">
        <v>125</v>
      </c>
    </row>
    <row r="59" spans="1:17" ht="15" customHeight="1" x14ac:dyDescent="0.25">
      <c r="A59" s="324" t="s">
        <v>49</v>
      </c>
      <c r="B59" s="263" t="s">
        <v>110</v>
      </c>
      <c r="C59" s="129">
        <f t="shared" si="1"/>
        <v>0</v>
      </c>
      <c r="D59" s="343" t="s">
        <v>125</v>
      </c>
      <c r="E59" s="343" t="s">
        <v>125</v>
      </c>
      <c r="F59" s="343" t="s">
        <v>125</v>
      </c>
      <c r="G59" s="343" t="s">
        <v>125</v>
      </c>
      <c r="H59" s="343" t="s">
        <v>125</v>
      </c>
      <c r="I59" s="343" t="s">
        <v>125</v>
      </c>
      <c r="J59" s="343" t="s">
        <v>125</v>
      </c>
      <c r="K59" s="343" t="s">
        <v>125</v>
      </c>
      <c r="L59" s="343" t="s">
        <v>125</v>
      </c>
      <c r="M59" s="343" t="s">
        <v>125</v>
      </c>
      <c r="N59" s="343" t="s">
        <v>125</v>
      </c>
      <c r="O59" s="343" t="s">
        <v>125</v>
      </c>
      <c r="P59" s="263" t="s">
        <v>2254</v>
      </c>
      <c r="Q59" s="89" t="s">
        <v>125</v>
      </c>
    </row>
    <row r="60" spans="1:17" ht="15" customHeight="1" x14ac:dyDescent="0.25">
      <c r="A60" s="324" t="s">
        <v>50</v>
      </c>
      <c r="B60" s="263" t="s">
        <v>441</v>
      </c>
      <c r="C60" s="129">
        <f t="shared" si="1"/>
        <v>2</v>
      </c>
      <c r="D60" s="265" t="s">
        <v>2255</v>
      </c>
      <c r="E60" s="343" t="s">
        <v>2135</v>
      </c>
      <c r="F60" s="274" t="s">
        <v>2256</v>
      </c>
      <c r="G60" s="266">
        <v>43978</v>
      </c>
      <c r="H60" s="274" t="s">
        <v>2256</v>
      </c>
      <c r="I60" s="263" t="s">
        <v>2257</v>
      </c>
      <c r="J60" s="263" t="s">
        <v>2258</v>
      </c>
      <c r="K60" s="263" t="s">
        <v>2259</v>
      </c>
      <c r="L60" s="266">
        <v>44001</v>
      </c>
      <c r="M60" s="263" t="s">
        <v>2260</v>
      </c>
      <c r="N60" s="263" t="s">
        <v>2261</v>
      </c>
      <c r="O60" s="263" t="s">
        <v>738</v>
      </c>
      <c r="P60" s="263"/>
    </row>
    <row r="61" spans="1:17" ht="15" customHeight="1" x14ac:dyDescent="0.25">
      <c r="A61" s="324" t="s">
        <v>51</v>
      </c>
      <c r="B61" s="263" t="s">
        <v>441</v>
      </c>
      <c r="C61" s="129">
        <f t="shared" si="1"/>
        <v>2</v>
      </c>
      <c r="D61" s="343" t="s">
        <v>125</v>
      </c>
      <c r="E61" s="343" t="s">
        <v>2135</v>
      </c>
      <c r="F61" s="269" t="s">
        <v>2262</v>
      </c>
      <c r="G61" s="266" t="s">
        <v>2263</v>
      </c>
      <c r="H61" s="263" t="s">
        <v>2264</v>
      </c>
      <c r="I61" s="266" t="s">
        <v>2265</v>
      </c>
      <c r="J61" s="266" t="s">
        <v>2266</v>
      </c>
      <c r="K61" s="266" t="s">
        <v>2258</v>
      </c>
      <c r="L61" s="266" t="s">
        <v>145</v>
      </c>
      <c r="M61" s="263" t="s">
        <v>2264</v>
      </c>
      <c r="N61" s="269" t="s">
        <v>2264</v>
      </c>
      <c r="O61" s="266" t="s">
        <v>145</v>
      </c>
      <c r="P61" s="266" t="s">
        <v>125</v>
      </c>
    </row>
    <row r="62" spans="1:17" ht="15" customHeight="1" x14ac:dyDescent="0.25">
      <c r="A62" s="324" t="s">
        <v>52</v>
      </c>
      <c r="B62" s="263" t="s">
        <v>110</v>
      </c>
      <c r="C62" s="129">
        <f t="shared" si="1"/>
        <v>0</v>
      </c>
      <c r="D62" s="343" t="s">
        <v>125</v>
      </c>
      <c r="E62" s="343" t="s">
        <v>125</v>
      </c>
      <c r="F62" s="343" t="s">
        <v>125</v>
      </c>
      <c r="G62" s="343" t="s">
        <v>125</v>
      </c>
      <c r="H62" s="343" t="s">
        <v>125</v>
      </c>
      <c r="I62" s="343" t="s">
        <v>125</v>
      </c>
      <c r="J62" s="343" t="s">
        <v>125</v>
      </c>
      <c r="K62" s="343" t="s">
        <v>125</v>
      </c>
      <c r="L62" s="343" t="s">
        <v>125</v>
      </c>
      <c r="M62" s="343" t="s">
        <v>125</v>
      </c>
      <c r="N62" s="343" t="s">
        <v>125</v>
      </c>
      <c r="O62" s="343" t="s">
        <v>125</v>
      </c>
      <c r="P62" s="343" t="s">
        <v>125</v>
      </c>
    </row>
    <row r="63" spans="1:17" ht="15" customHeight="1" x14ac:dyDescent="0.25">
      <c r="A63" s="324" t="s">
        <v>53</v>
      </c>
      <c r="B63" s="263" t="s">
        <v>110</v>
      </c>
      <c r="C63" s="129">
        <f t="shared" si="1"/>
        <v>0</v>
      </c>
      <c r="D63" s="343" t="s">
        <v>125</v>
      </c>
      <c r="E63" s="343" t="s">
        <v>125</v>
      </c>
      <c r="F63" s="343" t="s">
        <v>125</v>
      </c>
      <c r="G63" s="343" t="s">
        <v>125</v>
      </c>
      <c r="H63" s="343" t="s">
        <v>125</v>
      </c>
      <c r="I63" s="343" t="s">
        <v>125</v>
      </c>
      <c r="J63" s="343" t="s">
        <v>125</v>
      </c>
      <c r="K63" s="343" t="s">
        <v>125</v>
      </c>
      <c r="L63" s="343" t="s">
        <v>125</v>
      </c>
      <c r="M63" s="343" t="s">
        <v>125</v>
      </c>
      <c r="N63" s="343" t="s">
        <v>125</v>
      </c>
      <c r="O63" s="343" t="s">
        <v>125</v>
      </c>
      <c r="P63" s="343" t="s">
        <v>125</v>
      </c>
    </row>
    <row r="64" spans="1:17" ht="15" customHeight="1" x14ac:dyDescent="0.25">
      <c r="A64" s="324" t="s">
        <v>54</v>
      </c>
      <c r="B64" s="263" t="s">
        <v>110</v>
      </c>
      <c r="C64" s="129">
        <f t="shared" si="1"/>
        <v>0</v>
      </c>
      <c r="D64" s="343" t="s">
        <v>125</v>
      </c>
      <c r="E64" s="343" t="s">
        <v>125</v>
      </c>
      <c r="F64" s="343" t="s">
        <v>125</v>
      </c>
      <c r="G64" s="343" t="s">
        <v>125</v>
      </c>
      <c r="H64" s="343" t="s">
        <v>125</v>
      </c>
      <c r="I64" s="343" t="s">
        <v>125</v>
      </c>
      <c r="J64" s="343" t="s">
        <v>125</v>
      </c>
      <c r="K64" s="343" t="s">
        <v>125</v>
      </c>
      <c r="L64" s="343" t="s">
        <v>125</v>
      </c>
      <c r="M64" s="343" t="s">
        <v>125</v>
      </c>
      <c r="N64" s="343" t="s">
        <v>125</v>
      </c>
      <c r="O64" s="343" t="s">
        <v>125</v>
      </c>
      <c r="P64" s="343" t="s">
        <v>125</v>
      </c>
    </row>
    <row r="65" spans="1:17" ht="15" customHeight="1" x14ac:dyDescent="0.25">
      <c r="A65" s="324" t="s">
        <v>55</v>
      </c>
      <c r="B65" s="263" t="s">
        <v>442</v>
      </c>
      <c r="C65" s="129">
        <f t="shared" si="1"/>
        <v>1</v>
      </c>
      <c r="D65" s="265" t="s">
        <v>1131</v>
      </c>
      <c r="E65" s="343" t="s">
        <v>2135</v>
      </c>
      <c r="F65" s="263" t="s">
        <v>2267</v>
      </c>
      <c r="G65" s="266" t="s">
        <v>145</v>
      </c>
      <c r="H65" s="263" t="s">
        <v>2268</v>
      </c>
      <c r="I65" s="266" t="s">
        <v>2269</v>
      </c>
      <c r="J65" s="266" t="s">
        <v>2270</v>
      </c>
      <c r="K65" s="266" t="s">
        <v>2271</v>
      </c>
      <c r="L65" s="266">
        <v>43998</v>
      </c>
      <c r="M65" s="312" t="s">
        <v>2390</v>
      </c>
      <c r="N65" s="266" t="s">
        <v>2391</v>
      </c>
      <c r="O65" s="266" t="s">
        <v>738</v>
      </c>
      <c r="P65" s="263" t="s">
        <v>2392</v>
      </c>
      <c r="Q65" s="89" t="s">
        <v>125</v>
      </c>
    </row>
    <row r="66" spans="1:17" ht="15" customHeight="1" x14ac:dyDescent="0.25">
      <c r="A66" s="324" t="s">
        <v>56</v>
      </c>
      <c r="B66" s="263" t="s">
        <v>110</v>
      </c>
      <c r="C66" s="129">
        <f t="shared" si="1"/>
        <v>0</v>
      </c>
      <c r="D66" s="343" t="s">
        <v>125</v>
      </c>
      <c r="E66" s="343" t="s">
        <v>125</v>
      </c>
      <c r="F66" s="343" t="s">
        <v>125</v>
      </c>
      <c r="G66" s="343" t="s">
        <v>125</v>
      </c>
      <c r="H66" s="343" t="s">
        <v>125</v>
      </c>
      <c r="I66" s="343" t="s">
        <v>125</v>
      </c>
      <c r="J66" s="343" t="s">
        <v>125</v>
      </c>
      <c r="K66" s="343" t="s">
        <v>125</v>
      </c>
      <c r="L66" s="343" t="s">
        <v>125</v>
      </c>
      <c r="M66" s="343" t="s">
        <v>125</v>
      </c>
      <c r="N66" s="343" t="s">
        <v>125</v>
      </c>
      <c r="O66" s="343" t="s">
        <v>125</v>
      </c>
      <c r="P66" s="343" t="s">
        <v>125</v>
      </c>
    </row>
    <row r="67" spans="1:17" ht="15" customHeight="1" x14ac:dyDescent="0.25">
      <c r="A67" s="324" t="s">
        <v>57</v>
      </c>
      <c r="B67" s="263" t="s">
        <v>110</v>
      </c>
      <c r="C67" s="129">
        <f t="shared" si="1"/>
        <v>0</v>
      </c>
      <c r="D67" s="343" t="s">
        <v>125</v>
      </c>
      <c r="E67" s="343" t="s">
        <v>125</v>
      </c>
      <c r="F67" s="343" t="s">
        <v>125</v>
      </c>
      <c r="G67" s="343" t="s">
        <v>125</v>
      </c>
      <c r="H67" s="343" t="s">
        <v>125</v>
      </c>
      <c r="I67" s="343" t="s">
        <v>125</v>
      </c>
      <c r="J67" s="343" t="s">
        <v>125</v>
      </c>
      <c r="K67" s="343" t="s">
        <v>125</v>
      </c>
      <c r="L67" s="343" t="s">
        <v>125</v>
      </c>
      <c r="M67" s="343" t="s">
        <v>125</v>
      </c>
      <c r="N67" s="343" t="s">
        <v>125</v>
      </c>
      <c r="O67" s="343" t="s">
        <v>125</v>
      </c>
      <c r="P67" s="343" t="s">
        <v>125</v>
      </c>
    </row>
    <row r="68" spans="1:17" ht="15" customHeight="1" x14ac:dyDescent="0.25">
      <c r="A68" s="324" t="s">
        <v>58</v>
      </c>
      <c r="B68" s="263" t="s">
        <v>441</v>
      </c>
      <c r="C68" s="129">
        <f t="shared" si="1"/>
        <v>2</v>
      </c>
      <c r="D68" s="265" t="s">
        <v>1723</v>
      </c>
      <c r="E68" s="343" t="s">
        <v>2272</v>
      </c>
      <c r="F68" s="263" t="s">
        <v>2273</v>
      </c>
      <c r="G68" s="266">
        <v>44060</v>
      </c>
      <c r="H68" s="263" t="s">
        <v>2274</v>
      </c>
      <c r="I68" s="266" t="s">
        <v>2275</v>
      </c>
      <c r="J68" s="266" t="s">
        <v>2276</v>
      </c>
      <c r="K68" s="266" t="s">
        <v>2277</v>
      </c>
      <c r="L68" s="266" t="s">
        <v>2278</v>
      </c>
      <c r="M68" s="266" t="s">
        <v>2279</v>
      </c>
      <c r="N68" s="266" t="s">
        <v>2274</v>
      </c>
      <c r="O68" s="266" t="s">
        <v>738</v>
      </c>
      <c r="P68" s="343" t="s">
        <v>125</v>
      </c>
    </row>
    <row r="69" spans="1:17" s="76" customFormat="1" ht="15" customHeight="1" x14ac:dyDescent="0.25">
      <c r="A69" s="324" t="s">
        <v>59</v>
      </c>
      <c r="B69" s="263" t="s">
        <v>442</v>
      </c>
      <c r="C69" s="129">
        <f t="shared" si="1"/>
        <v>1</v>
      </c>
      <c r="D69" s="343" t="s">
        <v>125</v>
      </c>
      <c r="E69" s="343" t="s">
        <v>2135</v>
      </c>
      <c r="F69" s="263" t="s">
        <v>2280</v>
      </c>
      <c r="G69" s="266" t="s">
        <v>145</v>
      </c>
      <c r="H69" s="263" t="s">
        <v>2280</v>
      </c>
      <c r="I69" s="266" t="s">
        <v>2281</v>
      </c>
      <c r="J69" s="266" t="s">
        <v>2363</v>
      </c>
      <c r="K69" s="263" t="s">
        <v>145</v>
      </c>
      <c r="L69" s="266" t="s">
        <v>145</v>
      </c>
      <c r="M69" s="269" t="s">
        <v>2282</v>
      </c>
      <c r="N69" s="312" t="s">
        <v>480</v>
      </c>
      <c r="O69" s="266" t="s">
        <v>145</v>
      </c>
      <c r="P69" s="266" t="s">
        <v>2393</v>
      </c>
      <c r="Q69" s="89" t="s">
        <v>125</v>
      </c>
    </row>
    <row r="70" spans="1:17" ht="15" customHeight="1" x14ac:dyDescent="0.25">
      <c r="A70" s="322" t="s">
        <v>60</v>
      </c>
      <c r="B70" s="341"/>
      <c r="C70" s="21"/>
      <c r="D70" s="341"/>
      <c r="E70" s="341"/>
      <c r="F70" s="341"/>
      <c r="G70" s="341"/>
      <c r="H70" s="341"/>
      <c r="I70" s="341"/>
      <c r="J70" s="341"/>
      <c r="K70" s="341"/>
      <c r="L70" s="341"/>
      <c r="M70" s="341"/>
      <c r="N70" s="341"/>
      <c r="O70" s="341"/>
      <c r="P70" s="341"/>
    </row>
    <row r="71" spans="1:17" ht="15" customHeight="1" x14ac:dyDescent="0.25">
      <c r="A71" s="324" t="s">
        <v>61</v>
      </c>
      <c r="B71" s="263" t="s">
        <v>110</v>
      </c>
      <c r="C71" s="129">
        <f t="shared" si="1"/>
        <v>0</v>
      </c>
      <c r="D71" s="343" t="s">
        <v>125</v>
      </c>
      <c r="E71" s="343" t="s">
        <v>125</v>
      </c>
      <c r="F71" s="343" t="s">
        <v>125</v>
      </c>
      <c r="G71" s="343" t="s">
        <v>125</v>
      </c>
      <c r="H71" s="343" t="s">
        <v>125</v>
      </c>
      <c r="I71" s="343" t="s">
        <v>125</v>
      </c>
      <c r="J71" s="343" t="s">
        <v>125</v>
      </c>
      <c r="K71" s="343" t="s">
        <v>125</v>
      </c>
      <c r="L71" s="343" t="s">
        <v>125</v>
      </c>
      <c r="M71" s="343" t="s">
        <v>125</v>
      </c>
      <c r="N71" s="343" t="s">
        <v>125</v>
      </c>
      <c r="O71" s="343" t="s">
        <v>125</v>
      </c>
      <c r="P71" s="343" t="s">
        <v>125</v>
      </c>
    </row>
    <row r="72" spans="1:17" ht="15" customHeight="1" x14ac:dyDescent="0.25">
      <c r="A72" s="324" t="s">
        <v>62</v>
      </c>
      <c r="B72" s="263" t="s">
        <v>442</v>
      </c>
      <c r="C72" s="129">
        <f t="shared" si="1"/>
        <v>1</v>
      </c>
      <c r="D72" s="265" t="s">
        <v>1723</v>
      </c>
      <c r="E72" s="343" t="s">
        <v>2135</v>
      </c>
      <c r="F72" s="263" t="s">
        <v>2283</v>
      </c>
      <c r="G72" s="266" t="s">
        <v>2284</v>
      </c>
      <c r="H72" s="263" t="s">
        <v>2285</v>
      </c>
      <c r="I72" s="263" t="s">
        <v>2286</v>
      </c>
      <c r="J72" s="263" t="s">
        <v>2287</v>
      </c>
      <c r="K72" s="263" t="s">
        <v>145</v>
      </c>
      <c r="L72" s="266">
        <v>43992</v>
      </c>
      <c r="M72" s="269" t="s">
        <v>235</v>
      </c>
      <c r="N72" s="269" t="s">
        <v>480</v>
      </c>
      <c r="O72" s="263" t="s">
        <v>738</v>
      </c>
      <c r="P72" s="343" t="s">
        <v>2200</v>
      </c>
      <c r="Q72" s="89" t="s">
        <v>125</v>
      </c>
    </row>
    <row r="73" spans="1:17" ht="15" customHeight="1" x14ac:dyDescent="0.25">
      <c r="A73" s="324" t="s">
        <v>63</v>
      </c>
      <c r="B73" s="263" t="s">
        <v>110</v>
      </c>
      <c r="C73" s="129">
        <f t="shared" si="1"/>
        <v>0</v>
      </c>
      <c r="D73" s="343" t="s">
        <v>125</v>
      </c>
      <c r="E73" s="343" t="s">
        <v>125</v>
      </c>
      <c r="F73" s="343" t="s">
        <v>125</v>
      </c>
      <c r="G73" s="343" t="s">
        <v>125</v>
      </c>
      <c r="H73" s="343" t="s">
        <v>125</v>
      </c>
      <c r="I73" s="343" t="s">
        <v>125</v>
      </c>
      <c r="J73" s="343" t="s">
        <v>125</v>
      </c>
      <c r="K73" s="343" t="s">
        <v>125</v>
      </c>
      <c r="L73" s="343" t="s">
        <v>125</v>
      </c>
      <c r="M73" s="263" t="s">
        <v>125</v>
      </c>
      <c r="N73" s="343" t="s">
        <v>125</v>
      </c>
      <c r="O73" s="343" t="s">
        <v>125</v>
      </c>
      <c r="P73" s="343" t="s">
        <v>125</v>
      </c>
    </row>
    <row r="74" spans="1:17" ht="15" customHeight="1" x14ac:dyDescent="0.25">
      <c r="A74" s="324" t="s">
        <v>64</v>
      </c>
      <c r="B74" s="263" t="s">
        <v>110</v>
      </c>
      <c r="C74" s="129">
        <f t="shared" si="1"/>
        <v>0</v>
      </c>
      <c r="D74" s="343" t="s">
        <v>125</v>
      </c>
      <c r="E74" s="343" t="s">
        <v>125</v>
      </c>
      <c r="F74" s="343" t="s">
        <v>125</v>
      </c>
      <c r="G74" s="343" t="s">
        <v>125</v>
      </c>
      <c r="H74" s="343" t="s">
        <v>125</v>
      </c>
      <c r="I74" s="343" t="s">
        <v>125</v>
      </c>
      <c r="J74" s="343" t="s">
        <v>125</v>
      </c>
      <c r="K74" s="343" t="s">
        <v>125</v>
      </c>
      <c r="L74" s="343" t="s">
        <v>125</v>
      </c>
      <c r="M74" s="343" t="s">
        <v>125</v>
      </c>
      <c r="N74" s="343" t="s">
        <v>125</v>
      </c>
      <c r="O74" s="343" t="s">
        <v>125</v>
      </c>
      <c r="P74" s="343" t="s">
        <v>125</v>
      </c>
    </row>
    <row r="75" spans="1:17" ht="15" customHeight="1" x14ac:dyDescent="0.25">
      <c r="A75" s="324" t="s">
        <v>65</v>
      </c>
      <c r="B75" s="263" t="s">
        <v>110</v>
      </c>
      <c r="C75" s="129">
        <f t="shared" si="1"/>
        <v>0</v>
      </c>
      <c r="D75" s="343" t="s">
        <v>125</v>
      </c>
      <c r="E75" s="343" t="s">
        <v>125</v>
      </c>
      <c r="F75" s="343" t="s">
        <v>125</v>
      </c>
      <c r="G75" s="343" t="s">
        <v>125</v>
      </c>
      <c r="H75" s="343" t="s">
        <v>125</v>
      </c>
      <c r="I75" s="343" t="s">
        <v>125</v>
      </c>
      <c r="J75" s="343" t="s">
        <v>125</v>
      </c>
      <c r="K75" s="343" t="s">
        <v>125</v>
      </c>
      <c r="L75" s="343" t="s">
        <v>125</v>
      </c>
      <c r="M75" s="343" t="s">
        <v>125</v>
      </c>
      <c r="N75" s="343" t="s">
        <v>125</v>
      </c>
      <c r="O75" s="343" t="s">
        <v>125</v>
      </c>
      <c r="P75" s="343" t="s">
        <v>125</v>
      </c>
    </row>
    <row r="76" spans="1:17" ht="15" customHeight="1" x14ac:dyDescent="0.25">
      <c r="A76" s="324" t="s">
        <v>66</v>
      </c>
      <c r="B76" s="263" t="s">
        <v>110</v>
      </c>
      <c r="C76" s="129">
        <f t="shared" si="1"/>
        <v>0</v>
      </c>
      <c r="D76" s="343" t="s">
        <v>125</v>
      </c>
      <c r="E76" s="343" t="s">
        <v>125</v>
      </c>
      <c r="F76" s="343" t="s">
        <v>125</v>
      </c>
      <c r="G76" s="343" t="s">
        <v>125</v>
      </c>
      <c r="H76" s="343" t="s">
        <v>125</v>
      </c>
      <c r="I76" s="343" t="s">
        <v>125</v>
      </c>
      <c r="J76" s="343" t="s">
        <v>125</v>
      </c>
      <c r="K76" s="343" t="s">
        <v>125</v>
      </c>
      <c r="L76" s="343" t="s">
        <v>125</v>
      </c>
      <c r="M76" s="343" t="s">
        <v>125</v>
      </c>
      <c r="N76" s="343" t="s">
        <v>125</v>
      </c>
      <c r="O76" s="343" t="s">
        <v>125</v>
      </c>
      <c r="P76" s="343" t="s">
        <v>125</v>
      </c>
    </row>
    <row r="77" spans="1:17" ht="15" customHeight="1" x14ac:dyDescent="0.25">
      <c r="A77" s="322" t="s">
        <v>67</v>
      </c>
      <c r="B77" s="341"/>
      <c r="C77" s="21"/>
      <c r="D77" s="341"/>
      <c r="E77" s="341"/>
      <c r="F77" s="341"/>
      <c r="G77" s="341"/>
      <c r="H77" s="341"/>
      <c r="I77" s="341"/>
      <c r="J77" s="341"/>
      <c r="K77" s="341"/>
      <c r="L77" s="341"/>
      <c r="M77" s="341"/>
      <c r="N77" s="341"/>
      <c r="O77" s="341"/>
      <c r="P77" s="341"/>
    </row>
    <row r="78" spans="1:17" ht="15" customHeight="1" x14ac:dyDescent="0.25">
      <c r="A78" s="324" t="s">
        <v>68</v>
      </c>
      <c r="B78" s="263" t="s">
        <v>441</v>
      </c>
      <c r="C78" s="129">
        <f t="shared" si="1"/>
        <v>2</v>
      </c>
      <c r="D78" s="265" t="s">
        <v>395</v>
      </c>
      <c r="E78" s="343" t="s">
        <v>2135</v>
      </c>
      <c r="F78" s="263" t="s">
        <v>2288</v>
      </c>
      <c r="G78" s="266" t="s">
        <v>2289</v>
      </c>
      <c r="H78" s="263" t="s">
        <v>2290</v>
      </c>
      <c r="I78" s="266" t="s">
        <v>2291</v>
      </c>
      <c r="J78" s="266" t="s">
        <v>2292</v>
      </c>
      <c r="K78" s="266" t="s">
        <v>2293</v>
      </c>
      <c r="L78" s="266" t="s">
        <v>145</v>
      </c>
      <c r="M78" s="263" t="s">
        <v>2290</v>
      </c>
      <c r="N78" s="263" t="s">
        <v>2290</v>
      </c>
      <c r="O78" s="266" t="s">
        <v>145</v>
      </c>
      <c r="P78" s="266" t="s">
        <v>125</v>
      </c>
    </row>
    <row r="79" spans="1:17" ht="15" customHeight="1" x14ac:dyDescent="0.25">
      <c r="A79" s="324" t="s">
        <v>70</v>
      </c>
      <c r="B79" s="263" t="s">
        <v>110</v>
      </c>
      <c r="C79" s="129">
        <f t="shared" si="1"/>
        <v>0</v>
      </c>
      <c r="D79" s="343" t="s">
        <v>125</v>
      </c>
      <c r="E79" s="343" t="s">
        <v>125</v>
      </c>
      <c r="F79" s="343" t="s">
        <v>125</v>
      </c>
      <c r="G79" s="343" t="s">
        <v>125</v>
      </c>
      <c r="H79" s="343" t="s">
        <v>125</v>
      </c>
      <c r="I79" s="343" t="s">
        <v>125</v>
      </c>
      <c r="J79" s="343" t="s">
        <v>125</v>
      </c>
      <c r="K79" s="343" t="s">
        <v>125</v>
      </c>
      <c r="L79" s="343" t="s">
        <v>125</v>
      </c>
      <c r="M79" s="343" t="s">
        <v>125</v>
      </c>
      <c r="N79" s="343" t="s">
        <v>125</v>
      </c>
      <c r="O79" s="343" t="s">
        <v>125</v>
      </c>
      <c r="P79" s="343" t="s">
        <v>125</v>
      </c>
    </row>
    <row r="80" spans="1:17" ht="15" customHeight="1" x14ac:dyDescent="0.25">
      <c r="A80" s="324" t="s">
        <v>71</v>
      </c>
      <c r="B80" s="263" t="s">
        <v>110</v>
      </c>
      <c r="C80" s="129">
        <f t="shared" si="1"/>
        <v>0</v>
      </c>
      <c r="D80" s="265" t="s">
        <v>1210</v>
      </c>
      <c r="E80" s="343" t="s">
        <v>125</v>
      </c>
      <c r="F80" s="343" t="s">
        <v>125</v>
      </c>
      <c r="G80" s="343" t="s">
        <v>125</v>
      </c>
      <c r="H80" s="343" t="s">
        <v>125</v>
      </c>
      <c r="I80" s="343" t="s">
        <v>125</v>
      </c>
      <c r="J80" s="343" t="s">
        <v>125</v>
      </c>
      <c r="K80" s="343" t="s">
        <v>125</v>
      </c>
      <c r="L80" s="343" t="s">
        <v>125</v>
      </c>
      <c r="M80" s="343" t="s">
        <v>125</v>
      </c>
      <c r="N80" s="343" t="s">
        <v>125</v>
      </c>
      <c r="O80" s="343" t="s">
        <v>125</v>
      </c>
      <c r="P80" s="343" t="s">
        <v>2369</v>
      </c>
      <c r="Q80" s="89" t="s">
        <v>125</v>
      </c>
    </row>
    <row r="81" spans="1:17" ht="15" customHeight="1" x14ac:dyDescent="0.25">
      <c r="A81" s="324" t="s">
        <v>72</v>
      </c>
      <c r="B81" s="263" t="s">
        <v>441</v>
      </c>
      <c r="C81" s="129">
        <f t="shared" si="1"/>
        <v>2</v>
      </c>
      <c r="D81" s="265" t="s">
        <v>2294</v>
      </c>
      <c r="E81" s="343" t="s">
        <v>2135</v>
      </c>
      <c r="F81" s="266" t="s">
        <v>2295</v>
      </c>
      <c r="G81" s="266">
        <v>43895</v>
      </c>
      <c r="H81" s="263" t="s">
        <v>2296</v>
      </c>
      <c r="I81" s="266" t="s">
        <v>2297</v>
      </c>
      <c r="J81" s="266" t="s">
        <v>145</v>
      </c>
      <c r="K81" s="266" t="s">
        <v>2298</v>
      </c>
      <c r="L81" s="266" t="s">
        <v>145</v>
      </c>
      <c r="M81" s="266" t="s">
        <v>2299</v>
      </c>
      <c r="N81" s="312" t="s">
        <v>2300</v>
      </c>
      <c r="O81" s="266" t="s">
        <v>145</v>
      </c>
      <c r="P81" s="343" t="s">
        <v>125</v>
      </c>
    </row>
    <row r="82" spans="1:17" ht="15" customHeight="1" x14ac:dyDescent="0.25">
      <c r="A82" s="324" t="s">
        <v>74</v>
      </c>
      <c r="B82" s="263" t="s">
        <v>441</v>
      </c>
      <c r="C82" s="129">
        <f t="shared" si="1"/>
        <v>2</v>
      </c>
      <c r="D82" s="265" t="s">
        <v>2301</v>
      </c>
      <c r="E82" s="343" t="s">
        <v>2135</v>
      </c>
      <c r="F82" s="263" t="s">
        <v>2302</v>
      </c>
      <c r="G82" s="266">
        <v>43914</v>
      </c>
      <c r="H82" s="263" t="s">
        <v>2303</v>
      </c>
      <c r="I82" s="266" t="s">
        <v>2304</v>
      </c>
      <c r="J82" s="266" t="s">
        <v>2270</v>
      </c>
      <c r="K82" s="266" t="s">
        <v>2305</v>
      </c>
      <c r="L82" s="266" t="s">
        <v>145</v>
      </c>
      <c r="M82" s="312" t="s">
        <v>2306</v>
      </c>
      <c r="N82" s="312" t="s">
        <v>2306</v>
      </c>
      <c r="O82" s="266" t="s">
        <v>145</v>
      </c>
      <c r="P82" s="266" t="s">
        <v>125</v>
      </c>
    </row>
    <row r="83" spans="1:17" ht="15" customHeight="1" x14ac:dyDescent="0.25">
      <c r="A83" s="324" t="s">
        <v>75</v>
      </c>
      <c r="B83" s="263" t="s">
        <v>110</v>
      </c>
      <c r="C83" s="129">
        <f t="shared" si="1"/>
        <v>0</v>
      </c>
      <c r="D83" s="343" t="s">
        <v>125</v>
      </c>
      <c r="E83" s="343" t="s">
        <v>2135</v>
      </c>
      <c r="F83" s="269" t="s">
        <v>2307</v>
      </c>
      <c r="G83" s="270" t="s">
        <v>2364</v>
      </c>
      <c r="H83" s="269" t="s">
        <v>2404</v>
      </c>
      <c r="I83" s="266" t="s">
        <v>2308</v>
      </c>
      <c r="J83" s="266" t="s">
        <v>2309</v>
      </c>
      <c r="K83" s="266" t="s">
        <v>2305</v>
      </c>
      <c r="L83" s="266">
        <v>44005</v>
      </c>
      <c r="M83" s="266" t="s">
        <v>2307</v>
      </c>
      <c r="N83" s="312" t="s">
        <v>2307</v>
      </c>
      <c r="O83" s="266" t="s">
        <v>738</v>
      </c>
      <c r="P83" s="266" t="s">
        <v>2405</v>
      </c>
      <c r="Q83" s="89" t="s">
        <v>125</v>
      </c>
    </row>
    <row r="84" spans="1:17" ht="15.5" customHeight="1" x14ac:dyDescent="0.25">
      <c r="A84" s="324" t="s">
        <v>1421</v>
      </c>
      <c r="B84" s="263" t="s">
        <v>110</v>
      </c>
      <c r="C84" s="129">
        <f t="shared" si="1"/>
        <v>0</v>
      </c>
      <c r="D84" s="343" t="s">
        <v>125</v>
      </c>
      <c r="E84" s="343" t="s">
        <v>125</v>
      </c>
      <c r="F84" s="343" t="s">
        <v>125</v>
      </c>
      <c r="G84" s="343" t="s">
        <v>125</v>
      </c>
      <c r="H84" s="343" t="s">
        <v>125</v>
      </c>
      <c r="I84" s="343" t="s">
        <v>125</v>
      </c>
      <c r="J84" s="343" t="s">
        <v>125</v>
      </c>
      <c r="K84" s="343" t="s">
        <v>125</v>
      </c>
      <c r="L84" s="343" t="s">
        <v>125</v>
      </c>
      <c r="M84" s="343" t="s">
        <v>125</v>
      </c>
      <c r="N84" s="343" t="s">
        <v>125</v>
      </c>
      <c r="O84" s="343" t="s">
        <v>125</v>
      </c>
      <c r="P84" s="343" t="s">
        <v>125</v>
      </c>
    </row>
    <row r="85" spans="1:17" s="76" customFormat="1" ht="15" customHeight="1" x14ac:dyDescent="0.25">
      <c r="A85" s="324" t="s">
        <v>76</v>
      </c>
      <c r="B85" s="263" t="s">
        <v>442</v>
      </c>
      <c r="C85" s="129">
        <f t="shared" si="1"/>
        <v>1</v>
      </c>
      <c r="D85" s="265" t="s">
        <v>2310</v>
      </c>
      <c r="E85" s="343" t="s">
        <v>2135</v>
      </c>
      <c r="F85" s="312" t="s">
        <v>2311</v>
      </c>
      <c r="G85" s="266">
        <v>44144</v>
      </c>
      <c r="H85" s="266" t="s">
        <v>2312</v>
      </c>
      <c r="I85" s="266" t="s">
        <v>2313</v>
      </c>
      <c r="J85" s="266" t="s">
        <v>2314</v>
      </c>
      <c r="K85" s="266" t="s">
        <v>2314</v>
      </c>
      <c r="L85" s="266" t="s">
        <v>145</v>
      </c>
      <c r="M85" s="312" t="s">
        <v>2315</v>
      </c>
      <c r="N85" s="312" t="s">
        <v>2395</v>
      </c>
      <c r="O85" s="266" t="s">
        <v>145</v>
      </c>
      <c r="P85" s="343" t="s">
        <v>2394</v>
      </c>
      <c r="Q85" s="89" t="s">
        <v>125</v>
      </c>
    </row>
    <row r="86" spans="1:17" ht="15" customHeight="1" x14ac:dyDescent="0.25">
      <c r="A86" s="324" t="s">
        <v>828</v>
      </c>
      <c r="B86" s="263" t="s">
        <v>441</v>
      </c>
      <c r="C86" s="129">
        <f t="shared" si="1"/>
        <v>2</v>
      </c>
      <c r="D86" s="343" t="s">
        <v>125</v>
      </c>
      <c r="E86" s="343" t="s">
        <v>2135</v>
      </c>
      <c r="F86" s="343" t="s">
        <v>2316</v>
      </c>
      <c r="G86" s="343" t="s">
        <v>145</v>
      </c>
      <c r="H86" s="343" t="s">
        <v>2316</v>
      </c>
      <c r="I86" s="343" t="s">
        <v>2317</v>
      </c>
      <c r="J86" s="343" t="s">
        <v>2318</v>
      </c>
      <c r="K86" s="343" t="s">
        <v>2319</v>
      </c>
      <c r="L86" s="266">
        <v>44174</v>
      </c>
      <c r="M86" s="343" t="s">
        <v>2316</v>
      </c>
      <c r="N86" s="343" t="s">
        <v>2316</v>
      </c>
      <c r="O86" s="343" t="s">
        <v>738</v>
      </c>
      <c r="P86" s="343" t="s">
        <v>125</v>
      </c>
    </row>
    <row r="87" spans="1:17" ht="15" customHeight="1" x14ac:dyDescent="0.25">
      <c r="A87" s="324" t="s">
        <v>78</v>
      </c>
      <c r="B87" s="263" t="s">
        <v>110</v>
      </c>
      <c r="C87" s="129">
        <f t="shared" si="1"/>
        <v>0</v>
      </c>
      <c r="D87" s="343" t="s">
        <v>125</v>
      </c>
      <c r="E87" s="343" t="s">
        <v>125</v>
      </c>
      <c r="F87" s="343" t="s">
        <v>125</v>
      </c>
      <c r="G87" s="343" t="s">
        <v>125</v>
      </c>
      <c r="H87" s="343" t="s">
        <v>125</v>
      </c>
      <c r="I87" s="343" t="s">
        <v>125</v>
      </c>
      <c r="J87" s="343" t="s">
        <v>125</v>
      </c>
      <c r="K87" s="343" t="s">
        <v>125</v>
      </c>
      <c r="L87" s="343" t="s">
        <v>125</v>
      </c>
      <c r="M87" s="343" t="s">
        <v>125</v>
      </c>
      <c r="N87" s="343" t="s">
        <v>125</v>
      </c>
      <c r="O87" s="343" t="s">
        <v>125</v>
      </c>
      <c r="P87" s="343" t="s">
        <v>125</v>
      </c>
    </row>
    <row r="88" spans="1:17" ht="15" customHeight="1" x14ac:dyDescent="0.25">
      <c r="A88" s="322" t="s">
        <v>79</v>
      </c>
      <c r="B88" s="341"/>
      <c r="C88" s="21"/>
      <c r="D88" s="341"/>
      <c r="E88" s="341"/>
      <c r="F88" s="341"/>
      <c r="G88" s="341"/>
      <c r="H88" s="341"/>
      <c r="I88" s="341"/>
      <c r="J88" s="341"/>
      <c r="K88" s="341"/>
      <c r="L88" s="341"/>
      <c r="M88" s="341"/>
      <c r="N88" s="341"/>
      <c r="O88" s="341"/>
      <c r="P88" s="341"/>
    </row>
    <row r="89" spans="1:17" ht="15" customHeight="1" x14ac:dyDescent="0.25">
      <c r="A89" s="324" t="s">
        <v>69</v>
      </c>
      <c r="B89" s="263" t="s">
        <v>110</v>
      </c>
      <c r="C89" s="294">
        <f>IF(B89=$B$4,2,IF(B89=$B$5,1,0))</f>
        <v>0</v>
      </c>
      <c r="D89" s="343" t="s">
        <v>125</v>
      </c>
      <c r="E89" s="343" t="s">
        <v>125</v>
      </c>
      <c r="F89" s="343" t="s">
        <v>125</v>
      </c>
      <c r="G89" s="343" t="s">
        <v>125</v>
      </c>
      <c r="H89" s="343" t="s">
        <v>125</v>
      </c>
      <c r="I89" s="343" t="s">
        <v>125</v>
      </c>
      <c r="J89" s="343" t="s">
        <v>125</v>
      </c>
      <c r="K89" s="343" t="s">
        <v>125</v>
      </c>
      <c r="L89" s="343" t="s">
        <v>125</v>
      </c>
      <c r="M89" s="343" t="s">
        <v>125</v>
      </c>
      <c r="N89" s="343" t="s">
        <v>125</v>
      </c>
      <c r="O89" s="343" t="s">
        <v>125</v>
      </c>
      <c r="P89" s="343" t="s">
        <v>125</v>
      </c>
    </row>
    <row r="90" spans="1:17" ht="15" customHeight="1" x14ac:dyDescent="0.25">
      <c r="A90" s="324" t="s">
        <v>80</v>
      </c>
      <c r="B90" s="263" t="s">
        <v>110</v>
      </c>
      <c r="C90" s="294">
        <f t="shared" si="1"/>
        <v>0</v>
      </c>
      <c r="D90" s="343" t="s">
        <v>125</v>
      </c>
      <c r="E90" s="343" t="s">
        <v>125</v>
      </c>
      <c r="F90" s="343" t="s">
        <v>125</v>
      </c>
      <c r="G90" s="343" t="s">
        <v>125</v>
      </c>
      <c r="H90" s="343" t="s">
        <v>125</v>
      </c>
      <c r="I90" s="343" t="s">
        <v>125</v>
      </c>
      <c r="J90" s="343" t="s">
        <v>125</v>
      </c>
      <c r="K90" s="343" t="s">
        <v>125</v>
      </c>
      <c r="L90" s="343" t="s">
        <v>125</v>
      </c>
      <c r="M90" s="343" t="s">
        <v>125</v>
      </c>
      <c r="N90" s="343" t="s">
        <v>125</v>
      </c>
      <c r="O90" s="343" t="s">
        <v>125</v>
      </c>
      <c r="P90" s="343" t="s">
        <v>125</v>
      </c>
    </row>
    <row r="91" spans="1:17" ht="15" customHeight="1" x14ac:dyDescent="0.25">
      <c r="A91" s="324" t="s">
        <v>73</v>
      </c>
      <c r="B91" s="263" t="s">
        <v>110</v>
      </c>
      <c r="C91" s="294">
        <f>IF(B91=$B$4,2,IF(B91=$B$5,1,0))</f>
        <v>0</v>
      </c>
      <c r="D91" s="343" t="s">
        <v>125</v>
      </c>
      <c r="E91" s="343" t="s">
        <v>125</v>
      </c>
      <c r="F91" s="343" t="s">
        <v>125</v>
      </c>
      <c r="G91" s="343" t="s">
        <v>125</v>
      </c>
      <c r="H91" s="343" t="s">
        <v>125</v>
      </c>
      <c r="I91" s="343" t="s">
        <v>125</v>
      </c>
      <c r="J91" s="343" t="s">
        <v>125</v>
      </c>
      <c r="K91" s="343" t="s">
        <v>125</v>
      </c>
      <c r="L91" s="343" t="s">
        <v>125</v>
      </c>
      <c r="M91" s="343" t="s">
        <v>125</v>
      </c>
      <c r="N91" s="343" t="s">
        <v>125</v>
      </c>
      <c r="O91" s="343" t="s">
        <v>125</v>
      </c>
      <c r="P91" s="343" t="s">
        <v>125</v>
      </c>
    </row>
    <row r="92" spans="1:17" ht="15" customHeight="1" x14ac:dyDescent="0.25">
      <c r="A92" s="324" t="s">
        <v>81</v>
      </c>
      <c r="B92" s="263" t="s">
        <v>110</v>
      </c>
      <c r="C92" s="294">
        <f t="shared" ref="C92:C99" si="2">IF(B92=$B$4,2,IF(B92=$B$5,1,0))</f>
        <v>0</v>
      </c>
      <c r="D92" s="343" t="s">
        <v>125</v>
      </c>
      <c r="E92" s="343" t="s">
        <v>125</v>
      </c>
      <c r="F92" s="343" t="s">
        <v>125</v>
      </c>
      <c r="G92" s="343" t="s">
        <v>125</v>
      </c>
      <c r="H92" s="343" t="s">
        <v>125</v>
      </c>
      <c r="I92" s="343" t="s">
        <v>125</v>
      </c>
      <c r="J92" s="343" t="s">
        <v>125</v>
      </c>
      <c r="K92" s="343" t="s">
        <v>125</v>
      </c>
      <c r="L92" s="343" t="s">
        <v>125</v>
      </c>
      <c r="M92" s="343" t="s">
        <v>125</v>
      </c>
      <c r="N92" s="343" t="s">
        <v>125</v>
      </c>
      <c r="O92" s="343" t="s">
        <v>125</v>
      </c>
      <c r="P92" s="343" t="s">
        <v>125</v>
      </c>
    </row>
    <row r="93" spans="1:17" ht="15" customHeight="1" x14ac:dyDescent="0.25">
      <c r="A93" s="324" t="s">
        <v>82</v>
      </c>
      <c r="B93" s="263" t="s">
        <v>442</v>
      </c>
      <c r="C93" s="294">
        <f t="shared" si="2"/>
        <v>1</v>
      </c>
      <c r="D93" s="343" t="s">
        <v>125</v>
      </c>
      <c r="E93" s="343" t="s">
        <v>2135</v>
      </c>
      <c r="F93" s="343" t="s">
        <v>2320</v>
      </c>
      <c r="G93" s="266">
        <v>44090</v>
      </c>
      <c r="H93" s="343" t="s">
        <v>2320</v>
      </c>
      <c r="I93" s="343" t="s">
        <v>2321</v>
      </c>
      <c r="J93" s="343" t="s">
        <v>2322</v>
      </c>
      <c r="K93" s="343" t="s">
        <v>2322</v>
      </c>
      <c r="L93" s="343" t="s">
        <v>145</v>
      </c>
      <c r="M93" s="263" t="s">
        <v>2323</v>
      </c>
      <c r="N93" s="343" t="s">
        <v>480</v>
      </c>
      <c r="O93" s="343" t="s">
        <v>145</v>
      </c>
      <c r="P93" s="343" t="s">
        <v>2324</v>
      </c>
      <c r="Q93" s="89" t="s">
        <v>125</v>
      </c>
    </row>
    <row r="94" spans="1:17" ht="15" customHeight="1" x14ac:dyDescent="0.25">
      <c r="A94" s="324" t="s">
        <v>83</v>
      </c>
      <c r="B94" s="263" t="s">
        <v>441</v>
      </c>
      <c r="C94" s="294">
        <f t="shared" si="2"/>
        <v>2</v>
      </c>
      <c r="D94" s="265" t="s">
        <v>1398</v>
      </c>
      <c r="E94" s="343" t="s">
        <v>2135</v>
      </c>
      <c r="F94" s="263" t="s">
        <v>2325</v>
      </c>
      <c r="G94" s="266">
        <v>43917</v>
      </c>
      <c r="H94" s="263" t="s">
        <v>2325</v>
      </c>
      <c r="I94" s="266" t="s">
        <v>2326</v>
      </c>
      <c r="J94" s="266" t="s">
        <v>2327</v>
      </c>
      <c r="K94" s="266" t="s">
        <v>2327</v>
      </c>
      <c r="L94" s="266">
        <v>43979</v>
      </c>
      <c r="M94" s="269" t="s">
        <v>2328</v>
      </c>
      <c r="N94" s="269" t="s">
        <v>2329</v>
      </c>
      <c r="O94" s="266" t="s">
        <v>738</v>
      </c>
      <c r="P94" s="266" t="s">
        <v>125</v>
      </c>
    </row>
    <row r="95" spans="1:17" ht="15" customHeight="1" x14ac:dyDescent="0.25">
      <c r="A95" s="324" t="s">
        <v>84</v>
      </c>
      <c r="B95" s="263" t="s">
        <v>441</v>
      </c>
      <c r="C95" s="294">
        <f t="shared" si="2"/>
        <v>2</v>
      </c>
      <c r="D95" s="266" t="s">
        <v>2330</v>
      </c>
      <c r="E95" s="343" t="s">
        <v>2135</v>
      </c>
      <c r="F95" s="263" t="s">
        <v>2331</v>
      </c>
      <c r="G95" s="266">
        <v>43907</v>
      </c>
      <c r="H95" s="263" t="s">
        <v>2332</v>
      </c>
      <c r="I95" s="266" t="s">
        <v>2333</v>
      </c>
      <c r="J95" s="266" t="s">
        <v>2334</v>
      </c>
      <c r="K95" s="266" t="s">
        <v>145</v>
      </c>
      <c r="L95" s="266">
        <v>43992</v>
      </c>
      <c r="M95" s="263" t="s">
        <v>2335</v>
      </c>
      <c r="N95" s="269" t="s">
        <v>2332</v>
      </c>
      <c r="O95" s="266" t="s">
        <v>738</v>
      </c>
      <c r="P95" s="266" t="s">
        <v>125</v>
      </c>
    </row>
    <row r="96" spans="1:17" ht="15" customHeight="1" x14ac:dyDescent="0.25">
      <c r="A96" s="324" t="s">
        <v>85</v>
      </c>
      <c r="B96" s="263" t="s">
        <v>110</v>
      </c>
      <c r="C96" s="294">
        <f t="shared" si="2"/>
        <v>0</v>
      </c>
      <c r="D96" s="343" t="s">
        <v>125</v>
      </c>
      <c r="E96" s="343" t="s">
        <v>2135</v>
      </c>
      <c r="F96" s="269" t="s">
        <v>2336</v>
      </c>
      <c r="G96" s="266">
        <v>43924</v>
      </c>
      <c r="H96" s="263" t="s">
        <v>2337</v>
      </c>
      <c r="I96" s="266" t="s">
        <v>2338</v>
      </c>
      <c r="J96" s="266" t="s">
        <v>2339</v>
      </c>
      <c r="K96" s="266" t="s">
        <v>2340</v>
      </c>
      <c r="L96" s="343" t="s">
        <v>125</v>
      </c>
      <c r="M96" s="312" t="s">
        <v>480</v>
      </c>
      <c r="N96" s="312" t="s">
        <v>480</v>
      </c>
      <c r="O96" s="343" t="s">
        <v>125</v>
      </c>
      <c r="P96" s="266" t="s">
        <v>2341</v>
      </c>
      <c r="Q96" s="89" t="s">
        <v>125</v>
      </c>
    </row>
    <row r="97" spans="1:16" ht="15" customHeight="1" x14ac:dyDescent="0.25">
      <c r="A97" s="324" t="s">
        <v>86</v>
      </c>
      <c r="B97" s="263" t="s">
        <v>441</v>
      </c>
      <c r="C97" s="294">
        <f t="shared" si="2"/>
        <v>2</v>
      </c>
      <c r="D97" s="264" t="s">
        <v>2342</v>
      </c>
      <c r="E97" s="343" t="s">
        <v>2135</v>
      </c>
      <c r="F97" s="263" t="s">
        <v>2343</v>
      </c>
      <c r="G97" s="266">
        <v>43942</v>
      </c>
      <c r="H97" s="263" t="s">
        <v>2343</v>
      </c>
      <c r="I97" s="266" t="s">
        <v>2344</v>
      </c>
      <c r="J97" s="266" t="s">
        <v>2345</v>
      </c>
      <c r="K97" s="266" t="s">
        <v>145</v>
      </c>
      <c r="L97" s="266" t="s">
        <v>2346</v>
      </c>
      <c r="M97" s="266" t="s">
        <v>2347</v>
      </c>
      <c r="N97" s="266" t="s">
        <v>2347</v>
      </c>
      <c r="O97" s="266" t="s">
        <v>738</v>
      </c>
      <c r="P97" s="266" t="s">
        <v>125</v>
      </c>
    </row>
    <row r="98" spans="1:16" ht="15" customHeight="1" x14ac:dyDescent="0.25">
      <c r="A98" s="324" t="s">
        <v>87</v>
      </c>
      <c r="B98" s="263" t="s">
        <v>110</v>
      </c>
      <c r="C98" s="294">
        <f t="shared" si="2"/>
        <v>0</v>
      </c>
      <c r="D98" s="343" t="s">
        <v>125</v>
      </c>
      <c r="E98" s="266" t="s">
        <v>125</v>
      </c>
      <c r="F98" s="266" t="s">
        <v>125</v>
      </c>
      <c r="G98" s="266" t="s">
        <v>125</v>
      </c>
      <c r="H98" s="266" t="s">
        <v>125</v>
      </c>
      <c r="I98" s="266" t="s">
        <v>125</v>
      </c>
      <c r="J98" s="266" t="s">
        <v>125</v>
      </c>
      <c r="K98" s="266" t="s">
        <v>125</v>
      </c>
      <c r="L98" s="266" t="s">
        <v>125</v>
      </c>
      <c r="M98" s="266" t="s">
        <v>125</v>
      </c>
      <c r="N98" s="266" t="s">
        <v>125</v>
      </c>
      <c r="O98" s="266" t="s">
        <v>125</v>
      </c>
      <c r="P98" s="266" t="s">
        <v>125</v>
      </c>
    </row>
    <row r="99" spans="1:16" ht="15" customHeight="1" x14ac:dyDescent="0.25">
      <c r="A99" s="345" t="s">
        <v>88</v>
      </c>
      <c r="B99" s="346" t="s">
        <v>110</v>
      </c>
      <c r="C99" s="347">
        <f t="shared" si="2"/>
        <v>0</v>
      </c>
      <c r="D99" s="348" t="s">
        <v>125</v>
      </c>
      <c r="E99" s="349" t="s">
        <v>125</v>
      </c>
      <c r="F99" s="349" t="s">
        <v>125</v>
      </c>
      <c r="G99" s="349" t="s">
        <v>125</v>
      </c>
      <c r="H99" s="349" t="s">
        <v>125</v>
      </c>
      <c r="I99" s="349" t="s">
        <v>125</v>
      </c>
      <c r="J99" s="349" t="s">
        <v>125</v>
      </c>
      <c r="K99" s="349" t="s">
        <v>125</v>
      </c>
      <c r="L99" s="349" t="s">
        <v>125</v>
      </c>
      <c r="M99" s="349" t="s">
        <v>125</v>
      </c>
      <c r="N99" s="349" t="s">
        <v>125</v>
      </c>
      <c r="O99" s="349" t="s">
        <v>125</v>
      </c>
      <c r="P99" s="349" t="s">
        <v>125</v>
      </c>
    </row>
    <row r="102" spans="1:16" ht="15" customHeight="1" x14ac:dyDescent="0.25">
      <c r="B102" s="5"/>
      <c r="C102" s="49"/>
      <c r="D102" s="33"/>
      <c r="E102" s="3"/>
      <c r="F102" s="3"/>
      <c r="G102" s="67"/>
      <c r="H102" s="3"/>
      <c r="I102" s="67"/>
      <c r="J102" s="67"/>
      <c r="K102" s="67"/>
      <c r="L102" s="67"/>
      <c r="M102" s="67"/>
      <c r="N102" s="3"/>
      <c r="O102" s="5"/>
      <c r="P102" s="3"/>
    </row>
  </sheetData>
  <autoFilter ref="A7:Q99" xr:uid="{0B688FF8-3A47-45E5-AFB9-76D1A051A19A}"/>
  <mergeCells count="16">
    <mergeCell ref="P3:P6"/>
    <mergeCell ref="I4:I6"/>
    <mergeCell ref="J4:J6"/>
    <mergeCell ref="K4:K6"/>
    <mergeCell ref="L4:L6"/>
    <mergeCell ref="M4:M6"/>
    <mergeCell ref="N4:N6"/>
    <mergeCell ref="A3:A6"/>
    <mergeCell ref="D3:D6"/>
    <mergeCell ref="E3:E6"/>
    <mergeCell ref="F3:O3"/>
    <mergeCell ref="C4:C6"/>
    <mergeCell ref="F4:F6"/>
    <mergeCell ref="G4:G6"/>
    <mergeCell ref="H4:H6"/>
    <mergeCell ref="O4:O6"/>
  </mergeCells>
  <hyperlinks>
    <hyperlink ref="N72" r:id="rId1" location="document_list" display="https://minfin.midural.ru/document/category/88 - document_list" xr:uid="{2104209D-8AF9-4907-9BF1-D7740BCC7005}"/>
    <hyperlink ref="M83" r:id="rId2" xr:uid="{26E3D12D-1D7A-440A-A9FD-503BB2FCDE4A}"/>
    <hyperlink ref="F31" r:id="rId3" display="https://minfin39.ru/press/news/6375/" xr:uid="{7784AD74-3B06-45A3-A2CC-FBA20D79BC80}"/>
    <hyperlink ref="M33" r:id="rId4" xr:uid="{83B9152F-7873-4241-8E75-4349030542E5}"/>
    <hyperlink ref="M54" r:id="rId5" xr:uid="{65796DD2-3346-431D-958D-B2F7A8A17485}"/>
    <hyperlink ref="H57" r:id="rId6" xr:uid="{69172160-A300-4DF2-BE30-E28581A10830}"/>
    <hyperlink ref="N65" r:id="rId7" display="http://minfin.orb.ru/%D0%B1%D1%8E%D0%B4%D0%B6%D0%B5%D1%82-%D0%B4%D0%BB%D1%8F-%D0%B3%D1%80%D0%B0%D0%B6%D0%B4%D0%B0%D0%BD/" xr:uid="{73DD10D8-E03C-4E1A-A981-A636A74BBBB1}"/>
    <hyperlink ref="M69" r:id="rId8" xr:uid="{E1D558EE-CFF8-4145-843E-99A1B86CC11E}"/>
    <hyperlink ref="M72" r:id="rId9" location="document_list" xr:uid="{16B4C651-3529-489A-AB39-E688A2AD178B}"/>
    <hyperlink ref="F96" r:id="rId10" xr:uid="{C95D3F74-5CA7-4629-9215-80CD3A968F3A}"/>
    <hyperlink ref="M65" r:id="rId11" display="http://minfin.orb.ru/%D0%B1%D1%8E%D0%B4%D0%B6%D0%B5%D1%82-%D0%B4%D0%BB%D1%8F-%D0%B3%D1%80%D0%B0%D0%B6%D0%B4%D0%B0%D0%BD/" xr:uid="{A8A151CA-0662-4B6F-9CD0-1203339F426F}"/>
    <hyperlink ref="H83" r:id="rId12" display="http://docs.cntd.ru/document/570737266" xr:uid="{19F82058-3A74-421A-AEF5-BC24011EF41B}"/>
    <hyperlink ref="F83" r:id="rId13" xr:uid="{55FF613D-136D-4413-B8F6-A86595C12564}"/>
    <hyperlink ref="N85" r:id="rId14" location="docs" display="https://budget.ndfp.ru/#docs" xr:uid="{C44425C8-82FE-4A8B-BF67-E9A50CECAF4A}"/>
  </hyperlinks>
  <pageMargins left="0.70866141732283472" right="0.70866141732283472" top="0.74803149606299213" bottom="0.74803149606299213" header="0.31496062992125984" footer="0.31496062992125984"/>
  <pageSetup paperSize="9" scale="82" fitToWidth="2" fitToHeight="0" orientation="landscape" r:id="rId15"/>
  <headerFooter>
    <oddFooter>&amp;C&amp;A&amp;R&amp;P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FBDE1E1-44F9-470A-A9D0-E0F317DF72A5}">
          <x14:formula1>
            <xm:f>$B$4:$B$6</xm:f>
          </x14:formula1>
          <xm:sqref>IW89:IW99 SS89:SS99 ACO89:ACO99 AMK89:AMK99 AWG89:AWG99 BGC89:BGC99 BPY89:BPY99 BZU89:BZU99 CJQ89:CJQ99 CTM89:CTM99 DDI89:DDI99 DNE89:DNE99 DXA89:DXA99 EGW89:EGW99 EQS89:EQS99 FAO89:FAO99 FKK89:FKK99 FUG89:FUG99 GEC89:GEC99 GNY89:GNY99 GXU89:GXU99 HHQ89:HHQ99 HRM89:HRM99 IBI89:IBI99 ILE89:ILE99 IVA89:IVA99 JEW89:JEW99 JOS89:JOS99 JYO89:JYO99 KIK89:KIK99 KSG89:KSG99 LCC89:LCC99 LLY89:LLY99 LVU89:LVU99 MFQ89:MFQ99 MPM89:MPM99 MZI89:MZI99 NJE89:NJE99 NTA89:NTA99 OCW89:OCW99 OMS89:OMS99 OWO89:OWO99 PGK89:PGK99 PQG89:PQG99 QAC89:QAC99 QJY89:QJY99 QTU89:QTU99 RDQ89:RDQ99 RNM89:RNM99 RXI89:RXI99 SHE89:SHE99 SRA89:SRA99 TAW89:TAW99 TKS89:TKS99 TUO89:TUO99 UEK89:UEK99 UOG89:UOG99 UYC89:UYC99 VHY89:VHY99 VRU89:VRU99 WBQ89:WBQ99 WLM89:WLM99 WVI89:WVI99 IW65625:IW65635 SS65625:SS65635 ACO65625:ACO65635 AMK65625:AMK65635 AWG65625:AWG65635 BGC65625:BGC65635 BPY65625:BPY65635 BZU65625:BZU65635 CJQ65625:CJQ65635 CTM65625:CTM65635 DDI65625:DDI65635 DNE65625:DNE65635 DXA65625:DXA65635 EGW65625:EGW65635 EQS65625:EQS65635 FAO65625:FAO65635 FKK65625:FKK65635 FUG65625:FUG65635 GEC65625:GEC65635 GNY65625:GNY65635 GXU65625:GXU65635 HHQ65625:HHQ65635 HRM65625:HRM65635 IBI65625:IBI65635 ILE65625:ILE65635 IVA65625:IVA65635 JEW65625:JEW65635 JOS65625:JOS65635 JYO65625:JYO65635 KIK65625:KIK65635 KSG65625:KSG65635 LCC65625:LCC65635 LLY65625:LLY65635 LVU65625:LVU65635 MFQ65625:MFQ65635 MPM65625:MPM65635 MZI65625:MZI65635 NJE65625:NJE65635 NTA65625:NTA65635 OCW65625:OCW65635 OMS65625:OMS65635 OWO65625:OWO65635 PGK65625:PGK65635 PQG65625:PQG65635 QAC65625:QAC65635 QJY65625:QJY65635 QTU65625:QTU65635 RDQ65625:RDQ65635 RNM65625:RNM65635 RXI65625:RXI65635 SHE65625:SHE65635 SRA65625:SRA65635 TAW65625:TAW65635 TKS65625:TKS65635 TUO65625:TUO65635 UEK65625:UEK65635 UOG65625:UOG65635 UYC65625:UYC65635 VHY65625:VHY65635 VRU65625:VRU65635 WBQ65625:WBQ65635 WLM65625:WLM65635 WVI65625:WVI65635 IW131161:IW131171 SS131161:SS131171 ACO131161:ACO131171 AMK131161:AMK131171 AWG131161:AWG131171 BGC131161:BGC131171 BPY131161:BPY131171 BZU131161:BZU131171 CJQ131161:CJQ131171 CTM131161:CTM131171 DDI131161:DDI131171 DNE131161:DNE131171 DXA131161:DXA131171 EGW131161:EGW131171 EQS131161:EQS131171 FAO131161:FAO131171 FKK131161:FKK131171 FUG131161:FUG131171 GEC131161:GEC131171 GNY131161:GNY131171 GXU131161:GXU131171 HHQ131161:HHQ131171 HRM131161:HRM131171 IBI131161:IBI131171 ILE131161:ILE131171 IVA131161:IVA131171 JEW131161:JEW131171 JOS131161:JOS131171 JYO131161:JYO131171 KIK131161:KIK131171 KSG131161:KSG131171 LCC131161:LCC131171 LLY131161:LLY131171 LVU131161:LVU131171 MFQ131161:MFQ131171 MPM131161:MPM131171 MZI131161:MZI131171 NJE131161:NJE131171 NTA131161:NTA131171 OCW131161:OCW131171 OMS131161:OMS131171 OWO131161:OWO131171 PGK131161:PGK131171 PQG131161:PQG131171 QAC131161:QAC131171 QJY131161:QJY131171 QTU131161:QTU131171 RDQ131161:RDQ131171 RNM131161:RNM131171 RXI131161:RXI131171 SHE131161:SHE131171 SRA131161:SRA131171 TAW131161:TAW131171 TKS131161:TKS131171 TUO131161:TUO131171 UEK131161:UEK131171 UOG131161:UOG131171 UYC131161:UYC131171 VHY131161:VHY131171 VRU131161:VRU131171 WBQ131161:WBQ131171 WLM131161:WLM131171 WVI131161:WVI131171 IW196697:IW196707 SS196697:SS196707 ACO196697:ACO196707 AMK196697:AMK196707 AWG196697:AWG196707 BGC196697:BGC196707 BPY196697:BPY196707 BZU196697:BZU196707 CJQ196697:CJQ196707 CTM196697:CTM196707 DDI196697:DDI196707 DNE196697:DNE196707 DXA196697:DXA196707 EGW196697:EGW196707 EQS196697:EQS196707 FAO196697:FAO196707 FKK196697:FKK196707 FUG196697:FUG196707 GEC196697:GEC196707 GNY196697:GNY196707 GXU196697:GXU196707 HHQ196697:HHQ196707 HRM196697:HRM196707 IBI196697:IBI196707 ILE196697:ILE196707 IVA196697:IVA196707 JEW196697:JEW196707 JOS196697:JOS196707 JYO196697:JYO196707 KIK196697:KIK196707 KSG196697:KSG196707 LCC196697:LCC196707 LLY196697:LLY196707 LVU196697:LVU196707 MFQ196697:MFQ196707 MPM196697:MPM196707 MZI196697:MZI196707 NJE196697:NJE196707 NTA196697:NTA196707 OCW196697:OCW196707 OMS196697:OMS196707 OWO196697:OWO196707 PGK196697:PGK196707 PQG196697:PQG196707 QAC196697:QAC196707 QJY196697:QJY196707 QTU196697:QTU196707 RDQ196697:RDQ196707 RNM196697:RNM196707 RXI196697:RXI196707 SHE196697:SHE196707 SRA196697:SRA196707 TAW196697:TAW196707 TKS196697:TKS196707 TUO196697:TUO196707 UEK196697:UEK196707 UOG196697:UOG196707 UYC196697:UYC196707 VHY196697:VHY196707 VRU196697:VRU196707 WBQ196697:WBQ196707 WLM196697:WLM196707 WVI196697:WVI196707 IW262233:IW262243 SS262233:SS262243 ACO262233:ACO262243 AMK262233:AMK262243 AWG262233:AWG262243 BGC262233:BGC262243 BPY262233:BPY262243 BZU262233:BZU262243 CJQ262233:CJQ262243 CTM262233:CTM262243 DDI262233:DDI262243 DNE262233:DNE262243 DXA262233:DXA262243 EGW262233:EGW262243 EQS262233:EQS262243 FAO262233:FAO262243 FKK262233:FKK262243 FUG262233:FUG262243 GEC262233:GEC262243 GNY262233:GNY262243 GXU262233:GXU262243 HHQ262233:HHQ262243 HRM262233:HRM262243 IBI262233:IBI262243 ILE262233:ILE262243 IVA262233:IVA262243 JEW262233:JEW262243 JOS262233:JOS262243 JYO262233:JYO262243 KIK262233:KIK262243 KSG262233:KSG262243 LCC262233:LCC262243 LLY262233:LLY262243 LVU262233:LVU262243 MFQ262233:MFQ262243 MPM262233:MPM262243 MZI262233:MZI262243 NJE262233:NJE262243 NTA262233:NTA262243 OCW262233:OCW262243 OMS262233:OMS262243 OWO262233:OWO262243 PGK262233:PGK262243 PQG262233:PQG262243 QAC262233:QAC262243 QJY262233:QJY262243 QTU262233:QTU262243 RDQ262233:RDQ262243 RNM262233:RNM262243 RXI262233:RXI262243 SHE262233:SHE262243 SRA262233:SRA262243 TAW262233:TAW262243 TKS262233:TKS262243 TUO262233:TUO262243 UEK262233:UEK262243 UOG262233:UOG262243 UYC262233:UYC262243 VHY262233:VHY262243 VRU262233:VRU262243 WBQ262233:WBQ262243 WLM262233:WLM262243 WVI262233:WVI262243 IW327769:IW327779 SS327769:SS327779 ACO327769:ACO327779 AMK327769:AMK327779 AWG327769:AWG327779 BGC327769:BGC327779 BPY327769:BPY327779 BZU327769:BZU327779 CJQ327769:CJQ327779 CTM327769:CTM327779 DDI327769:DDI327779 DNE327769:DNE327779 DXA327769:DXA327779 EGW327769:EGW327779 EQS327769:EQS327779 FAO327769:FAO327779 FKK327769:FKK327779 FUG327769:FUG327779 GEC327769:GEC327779 GNY327769:GNY327779 GXU327769:GXU327779 HHQ327769:HHQ327779 HRM327769:HRM327779 IBI327769:IBI327779 ILE327769:ILE327779 IVA327769:IVA327779 JEW327769:JEW327779 JOS327769:JOS327779 JYO327769:JYO327779 KIK327769:KIK327779 KSG327769:KSG327779 LCC327769:LCC327779 LLY327769:LLY327779 LVU327769:LVU327779 MFQ327769:MFQ327779 MPM327769:MPM327779 MZI327769:MZI327779 NJE327769:NJE327779 NTA327769:NTA327779 OCW327769:OCW327779 OMS327769:OMS327779 OWO327769:OWO327779 PGK327769:PGK327779 PQG327769:PQG327779 QAC327769:QAC327779 QJY327769:QJY327779 QTU327769:QTU327779 RDQ327769:RDQ327779 RNM327769:RNM327779 RXI327769:RXI327779 SHE327769:SHE327779 SRA327769:SRA327779 TAW327769:TAW327779 TKS327769:TKS327779 TUO327769:TUO327779 UEK327769:UEK327779 UOG327769:UOG327779 UYC327769:UYC327779 VHY327769:VHY327779 VRU327769:VRU327779 WBQ327769:WBQ327779 WLM327769:WLM327779 WVI327769:WVI327779 IW393305:IW393315 SS393305:SS393315 ACO393305:ACO393315 AMK393305:AMK393315 AWG393305:AWG393315 BGC393305:BGC393315 BPY393305:BPY393315 BZU393305:BZU393315 CJQ393305:CJQ393315 CTM393305:CTM393315 DDI393305:DDI393315 DNE393305:DNE393315 DXA393305:DXA393315 EGW393305:EGW393315 EQS393305:EQS393315 FAO393305:FAO393315 FKK393305:FKK393315 FUG393305:FUG393315 GEC393305:GEC393315 GNY393305:GNY393315 GXU393305:GXU393315 HHQ393305:HHQ393315 HRM393305:HRM393315 IBI393305:IBI393315 ILE393305:ILE393315 IVA393305:IVA393315 JEW393305:JEW393315 JOS393305:JOS393315 JYO393305:JYO393315 KIK393305:KIK393315 KSG393305:KSG393315 LCC393305:LCC393315 LLY393305:LLY393315 LVU393305:LVU393315 MFQ393305:MFQ393315 MPM393305:MPM393315 MZI393305:MZI393315 NJE393305:NJE393315 NTA393305:NTA393315 OCW393305:OCW393315 OMS393305:OMS393315 OWO393305:OWO393315 PGK393305:PGK393315 PQG393305:PQG393315 QAC393305:QAC393315 QJY393305:QJY393315 QTU393305:QTU393315 RDQ393305:RDQ393315 RNM393305:RNM393315 RXI393305:RXI393315 SHE393305:SHE393315 SRA393305:SRA393315 TAW393305:TAW393315 TKS393305:TKS393315 TUO393305:TUO393315 UEK393305:UEK393315 UOG393305:UOG393315 UYC393305:UYC393315 VHY393305:VHY393315 VRU393305:VRU393315 WBQ393305:WBQ393315 WLM393305:WLM393315 WVI393305:WVI393315 IW458841:IW458851 SS458841:SS458851 ACO458841:ACO458851 AMK458841:AMK458851 AWG458841:AWG458851 BGC458841:BGC458851 BPY458841:BPY458851 BZU458841:BZU458851 CJQ458841:CJQ458851 CTM458841:CTM458851 DDI458841:DDI458851 DNE458841:DNE458851 DXA458841:DXA458851 EGW458841:EGW458851 EQS458841:EQS458851 FAO458841:FAO458851 FKK458841:FKK458851 FUG458841:FUG458851 GEC458841:GEC458851 GNY458841:GNY458851 GXU458841:GXU458851 HHQ458841:HHQ458851 HRM458841:HRM458851 IBI458841:IBI458851 ILE458841:ILE458851 IVA458841:IVA458851 JEW458841:JEW458851 JOS458841:JOS458851 JYO458841:JYO458851 KIK458841:KIK458851 KSG458841:KSG458851 LCC458841:LCC458851 LLY458841:LLY458851 LVU458841:LVU458851 MFQ458841:MFQ458851 MPM458841:MPM458851 MZI458841:MZI458851 NJE458841:NJE458851 NTA458841:NTA458851 OCW458841:OCW458851 OMS458841:OMS458851 OWO458841:OWO458851 PGK458841:PGK458851 PQG458841:PQG458851 QAC458841:QAC458851 QJY458841:QJY458851 QTU458841:QTU458851 RDQ458841:RDQ458851 RNM458841:RNM458851 RXI458841:RXI458851 SHE458841:SHE458851 SRA458841:SRA458851 TAW458841:TAW458851 TKS458841:TKS458851 TUO458841:TUO458851 UEK458841:UEK458851 UOG458841:UOG458851 UYC458841:UYC458851 VHY458841:VHY458851 VRU458841:VRU458851 WBQ458841:WBQ458851 WLM458841:WLM458851 WVI458841:WVI458851 IW524377:IW524387 SS524377:SS524387 ACO524377:ACO524387 AMK524377:AMK524387 AWG524377:AWG524387 BGC524377:BGC524387 BPY524377:BPY524387 BZU524377:BZU524387 CJQ524377:CJQ524387 CTM524377:CTM524387 DDI524377:DDI524387 DNE524377:DNE524387 DXA524377:DXA524387 EGW524377:EGW524387 EQS524377:EQS524387 FAO524377:FAO524387 FKK524377:FKK524387 FUG524377:FUG524387 GEC524377:GEC524387 GNY524377:GNY524387 GXU524377:GXU524387 HHQ524377:HHQ524387 HRM524377:HRM524387 IBI524377:IBI524387 ILE524377:ILE524387 IVA524377:IVA524387 JEW524377:JEW524387 JOS524377:JOS524387 JYO524377:JYO524387 KIK524377:KIK524387 KSG524377:KSG524387 LCC524377:LCC524387 LLY524377:LLY524387 LVU524377:LVU524387 MFQ524377:MFQ524387 MPM524377:MPM524387 MZI524377:MZI524387 NJE524377:NJE524387 NTA524377:NTA524387 OCW524377:OCW524387 OMS524377:OMS524387 OWO524377:OWO524387 PGK524377:PGK524387 PQG524377:PQG524387 QAC524377:QAC524387 QJY524377:QJY524387 QTU524377:QTU524387 RDQ524377:RDQ524387 RNM524377:RNM524387 RXI524377:RXI524387 SHE524377:SHE524387 SRA524377:SRA524387 TAW524377:TAW524387 TKS524377:TKS524387 TUO524377:TUO524387 UEK524377:UEK524387 UOG524377:UOG524387 UYC524377:UYC524387 VHY524377:VHY524387 VRU524377:VRU524387 WBQ524377:WBQ524387 WLM524377:WLM524387 WVI524377:WVI524387 IW589913:IW589923 SS589913:SS589923 ACO589913:ACO589923 AMK589913:AMK589923 AWG589913:AWG589923 BGC589913:BGC589923 BPY589913:BPY589923 BZU589913:BZU589923 CJQ589913:CJQ589923 CTM589913:CTM589923 DDI589913:DDI589923 DNE589913:DNE589923 DXA589913:DXA589923 EGW589913:EGW589923 EQS589913:EQS589923 FAO589913:FAO589923 FKK589913:FKK589923 FUG589913:FUG589923 GEC589913:GEC589923 GNY589913:GNY589923 GXU589913:GXU589923 HHQ589913:HHQ589923 HRM589913:HRM589923 IBI589913:IBI589923 ILE589913:ILE589923 IVA589913:IVA589923 JEW589913:JEW589923 JOS589913:JOS589923 JYO589913:JYO589923 KIK589913:KIK589923 KSG589913:KSG589923 LCC589913:LCC589923 LLY589913:LLY589923 LVU589913:LVU589923 MFQ589913:MFQ589923 MPM589913:MPM589923 MZI589913:MZI589923 NJE589913:NJE589923 NTA589913:NTA589923 OCW589913:OCW589923 OMS589913:OMS589923 OWO589913:OWO589923 PGK589913:PGK589923 PQG589913:PQG589923 QAC589913:QAC589923 QJY589913:QJY589923 QTU589913:QTU589923 RDQ589913:RDQ589923 RNM589913:RNM589923 RXI589913:RXI589923 SHE589913:SHE589923 SRA589913:SRA589923 TAW589913:TAW589923 TKS589913:TKS589923 TUO589913:TUO589923 UEK589913:UEK589923 UOG589913:UOG589923 UYC589913:UYC589923 VHY589913:VHY589923 VRU589913:VRU589923 WBQ589913:WBQ589923 WLM589913:WLM589923 WVI589913:WVI589923 IW655449:IW655459 SS655449:SS655459 ACO655449:ACO655459 AMK655449:AMK655459 AWG655449:AWG655459 BGC655449:BGC655459 BPY655449:BPY655459 BZU655449:BZU655459 CJQ655449:CJQ655459 CTM655449:CTM655459 DDI655449:DDI655459 DNE655449:DNE655459 DXA655449:DXA655459 EGW655449:EGW655459 EQS655449:EQS655459 FAO655449:FAO655459 FKK655449:FKK655459 FUG655449:FUG655459 GEC655449:GEC655459 GNY655449:GNY655459 GXU655449:GXU655459 HHQ655449:HHQ655459 HRM655449:HRM655459 IBI655449:IBI655459 ILE655449:ILE655459 IVA655449:IVA655459 JEW655449:JEW655459 JOS655449:JOS655459 JYO655449:JYO655459 KIK655449:KIK655459 KSG655449:KSG655459 LCC655449:LCC655459 LLY655449:LLY655459 LVU655449:LVU655459 MFQ655449:MFQ655459 MPM655449:MPM655459 MZI655449:MZI655459 NJE655449:NJE655459 NTA655449:NTA655459 OCW655449:OCW655459 OMS655449:OMS655459 OWO655449:OWO655459 PGK655449:PGK655459 PQG655449:PQG655459 QAC655449:QAC655459 QJY655449:QJY655459 QTU655449:QTU655459 RDQ655449:RDQ655459 RNM655449:RNM655459 RXI655449:RXI655459 SHE655449:SHE655459 SRA655449:SRA655459 TAW655449:TAW655459 TKS655449:TKS655459 TUO655449:TUO655459 UEK655449:UEK655459 UOG655449:UOG655459 UYC655449:UYC655459 VHY655449:VHY655459 VRU655449:VRU655459 WBQ655449:WBQ655459 WLM655449:WLM655459 WVI655449:WVI655459 IW720985:IW720995 SS720985:SS720995 ACO720985:ACO720995 AMK720985:AMK720995 AWG720985:AWG720995 BGC720985:BGC720995 BPY720985:BPY720995 BZU720985:BZU720995 CJQ720985:CJQ720995 CTM720985:CTM720995 DDI720985:DDI720995 DNE720985:DNE720995 DXA720985:DXA720995 EGW720985:EGW720995 EQS720985:EQS720995 FAO720985:FAO720995 FKK720985:FKK720995 FUG720985:FUG720995 GEC720985:GEC720995 GNY720985:GNY720995 GXU720985:GXU720995 HHQ720985:HHQ720995 HRM720985:HRM720995 IBI720985:IBI720995 ILE720985:ILE720995 IVA720985:IVA720995 JEW720985:JEW720995 JOS720985:JOS720995 JYO720985:JYO720995 KIK720985:KIK720995 KSG720985:KSG720995 LCC720985:LCC720995 LLY720985:LLY720995 LVU720985:LVU720995 MFQ720985:MFQ720995 MPM720985:MPM720995 MZI720985:MZI720995 NJE720985:NJE720995 NTA720985:NTA720995 OCW720985:OCW720995 OMS720985:OMS720995 OWO720985:OWO720995 PGK720985:PGK720995 PQG720985:PQG720995 QAC720985:QAC720995 QJY720985:QJY720995 QTU720985:QTU720995 RDQ720985:RDQ720995 RNM720985:RNM720995 RXI720985:RXI720995 SHE720985:SHE720995 SRA720985:SRA720995 TAW720985:TAW720995 TKS720985:TKS720995 TUO720985:TUO720995 UEK720985:UEK720995 UOG720985:UOG720995 UYC720985:UYC720995 VHY720985:VHY720995 VRU720985:VRU720995 WBQ720985:WBQ720995 WLM720985:WLM720995 WVI720985:WVI720995 IW786521:IW786531 SS786521:SS786531 ACO786521:ACO786531 AMK786521:AMK786531 AWG786521:AWG786531 BGC786521:BGC786531 BPY786521:BPY786531 BZU786521:BZU786531 CJQ786521:CJQ786531 CTM786521:CTM786531 DDI786521:DDI786531 DNE786521:DNE786531 DXA786521:DXA786531 EGW786521:EGW786531 EQS786521:EQS786531 FAO786521:FAO786531 FKK786521:FKK786531 FUG786521:FUG786531 GEC786521:GEC786531 GNY786521:GNY786531 GXU786521:GXU786531 HHQ786521:HHQ786531 HRM786521:HRM786531 IBI786521:IBI786531 ILE786521:ILE786531 IVA786521:IVA786531 JEW786521:JEW786531 JOS786521:JOS786531 JYO786521:JYO786531 KIK786521:KIK786531 KSG786521:KSG786531 LCC786521:LCC786531 LLY786521:LLY786531 LVU786521:LVU786531 MFQ786521:MFQ786531 MPM786521:MPM786531 MZI786521:MZI786531 NJE786521:NJE786531 NTA786521:NTA786531 OCW786521:OCW786531 OMS786521:OMS786531 OWO786521:OWO786531 PGK786521:PGK786531 PQG786521:PQG786531 QAC786521:QAC786531 QJY786521:QJY786531 QTU786521:QTU786531 RDQ786521:RDQ786531 RNM786521:RNM786531 RXI786521:RXI786531 SHE786521:SHE786531 SRA786521:SRA786531 TAW786521:TAW786531 TKS786521:TKS786531 TUO786521:TUO786531 UEK786521:UEK786531 UOG786521:UOG786531 UYC786521:UYC786531 VHY786521:VHY786531 VRU786521:VRU786531 WBQ786521:WBQ786531 WLM786521:WLM786531 WVI786521:WVI786531 IW852057:IW852067 SS852057:SS852067 ACO852057:ACO852067 AMK852057:AMK852067 AWG852057:AWG852067 BGC852057:BGC852067 BPY852057:BPY852067 BZU852057:BZU852067 CJQ852057:CJQ852067 CTM852057:CTM852067 DDI852057:DDI852067 DNE852057:DNE852067 DXA852057:DXA852067 EGW852057:EGW852067 EQS852057:EQS852067 FAO852057:FAO852067 FKK852057:FKK852067 FUG852057:FUG852067 GEC852057:GEC852067 GNY852057:GNY852067 GXU852057:GXU852067 HHQ852057:HHQ852067 HRM852057:HRM852067 IBI852057:IBI852067 ILE852057:ILE852067 IVA852057:IVA852067 JEW852057:JEW852067 JOS852057:JOS852067 JYO852057:JYO852067 KIK852057:KIK852067 KSG852057:KSG852067 LCC852057:LCC852067 LLY852057:LLY852067 LVU852057:LVU852067 MFQ852057:MFQ852067 MPM852057:MPM852067 MZI852057:MZI852067 NJE852057:NJE852067 NTA852057:NTA852067 OCW852057:OCW852067 OMS852057:OMS852067 OWO852057:OWO852067 PGK852057:PGK852067 PQG852057:PQG852067 QAC852057:QAC852067 QJY852057:QJY852067 QTU852057:QTU852067 RDQ852057:RDQ852067 RNM852057:RNM852067 RXI852057:RXI852067 SHE852057:SHE852067 SRA852057:SRA852067 TAW852057:TAW852067 TKS852057:TKS852067 TUO852057:TUO852067 UEK852057:UEK852067 UOG852057:UOG852067 UYC852057:UYC852067 VHY852057:VHY852067 VRU852057:VRU852067 WBQ852057:WBQ852067 WLM852057:WLM852067 WVI852057:WVI852067 IW917593:IW917603 SS917593:SS917603 ACO917593:ACO917603 AMK917593:AMK917603 AWG917593:AWG917603 BGC917593:BGC917603 BPY917593:BPY917603 BZU917593:BZU917603 CJQ917593:CJQ917603 CTM917593:CTM917603 DDI917593:DDI917603 DNE917593:DNE917603 DXA917593:DXA917603 EGW917593:EGW917603 EQS917593:EQS917603 FAO917593:FAO917603 FKK917593:FKK917603 FUG917593:FUG917603 GEC917593:GEC917603 GNY917593:GNY917603 GXU917593:GXU917603 HHQ917593:HHQ917603 HRM917593:HRM917603 IBI917593:IBI917603 ILE917593:ILE917603 IVA917593:IVA917603 JEW917593:JEW917603 JOS917593:JOS917603 JYO917593:JYO917603 KIK917593:KIK917603 KSG917593:KSG917603 LCC917593:LCC917603 LLY917593:LLY917603 LVU917593:LVU917603 MFQ917593:MFQ917603 MPM917593:MPM917603 MZI917593:MZI917603 NJE917593:NJE917603 NTA917593:NTA917603 OCW917593:OCW917603 OMS917593:OMS917603 OWO917593:OWO917603 PGK917593:PGK917603 PQG917593:PQG917603 QAC917593:QAC917603 QJY917593:QJY917603 QTU917593:QTU917603 RDQ917593:RDQ917603 RNM917593:RNM917603 RXI917593:RXI917603 SHE917593:SHE917603 SRA917593:SRA917603 TAW917593:TAW917603 TKS917593:TKS917603 TUO917593:TUO917603 UEK917593:UEK917603 UOG917593:UOG917603 UYC917593:UYC917603 VHY917593:VHY917603 VRU917593:VRU917603 WBQ917593:WBQ917603 WLM917593:WLM917603 WVI917593:WVI917603 IW983129:IW983139 SS983129:SS983139 ACO983129:ACO983139 AMK983129:AMK983139 AWG983129:AWG983139 BGC983129:BGC983139 BPY983129:BPY983139 BZU983129:BZU983139 CJQ983129:CJQ983139 CTM983129:CTM983139 DDI983129:DDI983139 DNE983129:DNE983139 DXA983129:DXA983139 EGW983129:EGW983139 EQS983129:EQS983139 FAO983129:FAO983139 FKK983129:FKK983139 FUG983129:FUG983139 GEC983129:GEC983139 GNY983129:GNY983139 GXU983129:GXU983139 HHQ983129:HHQ983139 HRM983129:HRM983139 IBI983129:IBI983139 ILE983129:ILE983139 IVA983129:IVA983139 JEW983129:JEW983139 JOS983129:JOS983139 JYO983129:JYO983139 KIK983129:KIK983139 KSG983129:KSG983139 LCC983129:LCC983139 LLY983129:LLY983139 LVU983129:LVU983139 MFQ983129:MFQ983139 MPM983129:MPM983139 MZI983129:MZI983139 NJE983129:NJE983139 NTA983129:NTA983139 OCW983129:OCW983139 OMS983129:OMS983139 OWO983129:OWO983139 PGK983129:PGK983139 PQG983129:PQG983139 QAC983129:QAC983139 QJY983129:QJY983139 QTU983129:QTU983139 RDQ983129:RDQ983139 RNM983129:RNM983139 RXI983129:RXI983139 SHE983129:SHE983139 SRA983129:SRA983139 TAW983129:TAW983139 TKS983129:TKS983139 TUO983129:TUO983139 UEK983129:UEK983139 UOG983129:UOG983139 UYC983129:UYC983139 VHY983129:VHY983139 VRU983129:VRU983139 WBQ983129:WBQ983139 WLM983129:WLM983139 WVI983129:WVI983139 IW27:IW37 SS27:SS37 ACO27:ACO37 AMK27:AMK37 AWG27:AWG37 BGC27:BGC37 BPY27:BPY37 BZU27:BZU37 CJQ27:CJQ37 CTM27:CTM37 DDI27:DDI37 DNE27:DNE37 DXA27:DXA37 EGW27:EGW37 EQS27:EQS37 FAO27:FAO37 FKK27:FKK37 FUG27:FUG37 GEC27:GEC37 GNY27:GNY37 GXU27:GXU37 HHQ27:HHQ37 HRM27:HRM37 IBI27:IBI37 ILE27:ILE37 IVA27:IVA37 JEW27:JEW37 JOS27:JOS37 JYO27:JYO37 KIK27:KIK37 KSG27:KSG37 LCC27:LCC37 LLY27:LLY37 LVU27:LVU37 MFQ27:MFQ37 MPM27:MPM37 MZI27:MZI37 NJE27:NJE37 NTA27:NTA37 OCW27:OCW37 OMS27:OMS37 OWO27:OWO37 PGK27:PGK37 PQG27:PQG37 QAC27:QAC37 QJY27:QJY37 QTU27:QTU37 RDQ27:RDQ37 RNM27:RNM37 RXI27:RXI37 SHE27:SHE37 SRA27:SRA37 TAW27:TAW37 TKS27:TKS37 TUO27:TUO37 UEK27:UEK37 UOG27:UOG37 UYC27:UYC37 VHY27:VHY37 VRU27:VRU37 WBQ27:WBQ37 WLM27:WLM37 WVI27:WVI37 IW65563:IW65573 SS65563:SS65573 ACO65563:ACO65573 AMK65563:AMK65573 AWG65563:AWG65573 BGC65563:BGC65573 BPY65563:BPY65573 BZU65563:BZU65573 CJQ65563:CJQ65573 CTM65563:CTM65573 DDI65563:DDI65573 DNE65563:DNE65573 DXA65563:DXA65573 EGW65563:EGW65573 EQS65563:EQS65573 FAO65563:FAO65573 FKK65563:FKK65573 FUG65563:FUG65573 GEC65563:GEC65573 GNY65563:GNY65573 GXU65563:GXU65573 HHQ65563:HHQ65573 HRM65563:HRM65573 IBI65563:IBI65573 ILE65563:ILE65573 IVA65563:IVA65573 JEW65563:JEW65573 JOS65563:JOS65573 JYO65563:JYO65573 KIK65563:KIK65573 KSG65563:KSG65573 LCC65563:LCC65573 LLY65563:LLY65573 LVU65563:LVU65573 MFQ65563:MFQ65573 MPM65563:MPM65573 MZI65563:MZI65573 NJE65563:NJE65573 NTA65563:NTA65573 OCW65563:OCW65573 OMS65563:OMS65573 OWO65563:OWO65573 PGK65563:PGK65573 PQG65563:PQG65573 QAC65563:QAC65573 QJY65563:QJY65573 QTU65563:QTU65573 RDQ65563:RDQ65573 RNM65563:RNM65573 RXI65563:RXI65573 SHE65563:SHE65573 SRA65563:SRA65573 TAW65563:TAW65573 TKS65563:TKS65573 TUO65563:TUO65573 UEK65563:UEK65573 UOG65563:UOG65573 UYC65563:UYC65573 VHY65563:VHY65573 VRU65563:VRU65573 WBQ65563:WBQ65573 WLM65563:WLM65573 WVI65563:WVI65573 IW131099:IW131109 SS131099:SS131109 ACO131099:ACO131109 AMK131099:AMK131109 AWG131099:AWG131109 BGC131099:BGC131109 BPY131099:BPY131109 BZU131099:BZU131109 CJQ131099:CJQ131109 CTM131099:CTM131109 DDI131099:DDI131109 DNE131099:DNE131109 DXA131099:DXA131109 EGW131099:EGW131109 EQS131099:EQS131109 FAO131099:FAO131109 FKK131099:FKK131109 FUG131099:FUG131109 GEC131099:GEC131109 GNY131099:GNY131109 GXU131099:GXU131109 HHQ131099:HHQ131109 HRM131099:HRM131109 IBI131099:IBI131109 ILE131099:ILE131109 IVA131099:IVA131109 JEW131099:JEW131109 JOS131099:JOS131109 JYO131099:JYO131109 KIK131099:KIK131109 KSG131099:KSG131109 LCC131099:LCC131109 LLY131099:LLY131109 LVU131099:LVU131109 MFQ131099:MFQ131109 MPM131099:MPM131109 MZI131099:MZI131109 NJE131099:NJE131109 NTA131099:NTA131109 OCW131099:OCW131109 OMS131099:OMS131109 OWO131099:OWO131109 PGK131099:PGK131109 PQG131099:PQG131109 QAC131099:QAC131109 QJY131099:QJY131109 QTU131099:QTU131109 RDQ131099:RDQ131109 RNM131099:RNM131109 RXI131099:RXI131109 SHE131099:SHE131109 SRA131099:SRA131109 TAW131099:TAW131109 TKS131099:TKS131109 TUO131099:TUO131109 UEK131099:UEK131109 UOG131099:UOG131109 UYC131099:UYC131109 VHY131099:VHY131109 VRU131099:VRU131109 WBQ131099:WBQ131109 WLM131099:WLM131109 WVI131099:WVI131109 IW196635:IW196645 SS196635:SS196645 ACO196635:ACO196645 AMK196635:AMK196645 AWG196635:AWG196645 BGC196635:BGC196645 BPY196635:BPY196645 BZU196635:BZU196645 CJQ196635:CJQ196645 CTM196635:CTM196645 DDI196635:DDI196645 DNE196635:DNE196645 DXA196635:DXA196645 EGW196635:EGW196645 EQS196635:EQS196645 FAO196635:FAO196645 FKK196635:FKK196645 FUG196635:FUG196645 GEC196635:GEC196645 GNY196635:GNY196645 GXU196635:GXU196645 HHQ196635:HHQ196645 HRM196635:HRM196645 IBI196635:IBI196645 ILE196635:ILE196645 IVA196635:IVA196645 JEW196635:JEW196645 JOS196635:JOS196645 JYO196635:JYO196645 KIK196635:KIK196645 KSG196635:KSG196645 LCC196635:LCC196645 LLY196635:LLY196645 LVU196635:LVU196645 MFQ196635:MFQ196645 MPM196635:MPM196645 MZI196635:MZI196645 NJE196635:NJE196645 NTA196635:NTA196645 OCW196635:OCW196645 OMS196635:OMS196645 OWO196635:OWO196645 PGK196635:PGK196645 PQG196635:PQG196645 QAC196635:QAC196645 QJY196635:QJY196645 QTU196635:QTU196645 RDQ196635:RDQ196645 RNM196635:RNM196645 RXI196635:RXI196645 SHE196635:SHE196645 SRA196635:SRA196645 TAW196635:TAW196645 TKS196635:TKS196645 TUO196635:TUO196645 UEK196635:UEK196645 UOG196635:UOG196645 UYC196635:UYC196645 VHY196635:VHY196645 VRU196635:VRU196645 WBQ196635:WBQ196645 WLM196635:WLM196645 WVI196635:WVI196645 IW262171:IW262181 SS262171:SS262181 ACO262171:ACO262181 AMK262171:AMK262181 AWG262171:AWG262181 BGC262171:BGC262181 BPY262171:BPY262181 BZU262171:BZU262181 CJQ262171:CJQ262181 CTM262171:CTM262181 DDI262171:DDI262181 DNE262171:DNE262181 DXA262171:DXA262181 EGW262171:EGW262181 EQS262171:EQS262181 FAO262171:FAO262181 FKK262171:FKK262181 FUG262171:FUG262181 GEC262171:GEC262181 GNY262171:GNY262181 GXU262171:GXU262181 HHQ262171:HHQ262181 HRM262171:HRM262181 IBI262171:IBI262181 ILE262171:ILE262181 IVA262171:IVA262181 JEW262171:JEW262181 JOS262171:JOS262181 JYO262171:JYO262181 KIK262171:KIK262181 KSG262171:KSG262181 LCC262171:LCC262181 LLY262171:LLY262181 LVU262171:LVU262181 MFQ262171:MFQ262181 MPM262171:MPM262181 MZI262171:MZI262181 NJE262171:NJE262181 NTA262171:NTA262181 OCW262171:OCW262181 OMS262171:OMS262181 OWO262171:OWO262181 PGK262171:PGK262181 PQG262171:PQG262181 QAC262171:QAC262181 QJY262171:QJY262181 QTU262171:QTU262181 RDQ262171:RDQ262181 RNM262171:RNM262181 RXI262171:RXI262181 SHE262171:SHE262181 SRA262171:SRA262181 TAW262171:TAW262181 TKS262171:TKS262181 TUO262171:TUO262181 UEK262171:UEK262181 UOG262171:UOG262181 UYC262171:UYC262181 VHY262171:VHY262181 VRU262171:VRU262181 WBQ262171:WBQ262181 WLM262171:WLM262181 WVI262171:WVI262181 IW327707:IW327717 SS327707:SS327717 ACO327707:ACO327717 AMK327707:AMK327717 AWG327707:AWG327717 BGC327707:BGC327717 BPY327707:BPY327717 BZU327707:BZU327717 CJQ327707:CJQ327717 CTM327707:CTM327717 DDI327707:DDI327717 DNE327707:DNE327717 DXA327707:DXA327717 EGW327707:EGW327717 EQS327707:EQS327717 FAO327707:FAO327717 FKK327707:FKK327717 FUG327707:FUG327717 GEC327707:GEC327717 GNY327707:GNY327717 GXU327707:GXU327717 HHQ327707:HHQ327717 HRM327707:HRM327717 IBI327707:IBI327717 ILE327707:ILE327717 IVA327707:IVA327717 JEW327707:JEW327717 JOS327707:JOS327717 JYO327707:JYO327717 KIK327707:KIK327717 KSG327707:KSG327717 LCC327707:LCC327717 LLY327707:LLY327717 LVU327707:LVU327717 MFQ327707:MFQ327717 MPM327707:MPM327717 MZI327707:MZI327717 NJE327707:NJE327717 NTA327707:NTA327717 OCW327707:OCW327717 OMS327707:OMS327717 OWO327707:OWO327717 PGK327707:PGK327717 PQG327707:PQG327717 QAC327707:QAC327717 QJY327707:QJY327717 QTU327707:QTU327717 RDQ327707:RDQ327717 RNM327707:RNM327717 RXI327707:RXI327717 SHE327707:SHE327717 SRA327707:SRA327717 TAW327707:TAW327717 TKS327707:TKS327717 TUO327707:TUO327717 UEK327707:UEK327717 UOG327707:UOG327717 UYC327707:UYC327717 VHY327707:VHY327717 VRU327707:VRU327717 WBQ327707:WBQ327717 WLM327707:WLM327717 WVI327707:WVI327717 IW393243:IW393253 SS393243:SS393253 ACO393243:ACO393253 AMK393243:AMK393253 AWG393243:AWG393253 BGC393243:BGC393253 BPY393243:BPY393253 BZU393243:BZU393253 CJQ393243:CJQ393253 CTM393243:CTM393253 DDI393243:DDI393253 DNE393243:DNE393253 DXA393243:DXA393253 EGW393243:EGW393253 EQS393243:EQS393253 FAO393243:FAO393253 FKK393243:FKK393253 FUG393243:FUG393253 GEC393243:GEC393253 GNY393243:GNY393253 GXU393243:GXU393253 HHQ393243:HHQ393253 HRM393243:HRM393253 IBI393243:IBI393253 ILE393243:ILE393253 IVA393243:IVA393253 JEW393243:JEW393253 JOS393243:JOS393253 JYO393243:JYO393253 KIK393243:KIK393253 KSG393243:KSG393253 LCC393243:LCC393253 LLY393243:LLY393253 LVU393243:LVU393253 MFQ393243:MFQ393253 MPM393243:MPM393253 MZI393243:MZI393253 NJE393243:NJE393253 NTA393243:NTA393253 OCW393243:OCW393253 OMS393243:OMS393253 OWO393243:OWO393253 PGK393243:PGK393253 PQG393243:PQG393253 QAC393243:QAC393253 QJY393243:QJY393253 QTU393243:QTU393253 RDQ393243:RDQ393253 RNM393243:RNM393253 RXI393243:RXI393253 SHE393243:SHE393253 SRA393243:SRA393253 TAW393243:TAW393253 TKS393243:TKS393253 TUO393243:TUO393253 UEK393243:UEK393253 UOG393243:UOG393253 UYC393243:UYC393253 VHY393243:VHY393253 VRU393243:VRU393253 WBQ393243:WBQ393253 WLM393243:WLM393253 WVI393243:WVI393253 IW458779:IW458789 SS458779:SS458789 ACO458779:ACO458789 AMK458779:AMK458789 AWG458779:AWG458789 BGC458779:BGC458789 BPY458779:BPY458789 BZU458779:BZU458789 CJQ458779:CJQ458789 CTM458779:CTM458789 DDI458779:DDI458789 DNE458779:DNE458789 DXA458779:DXA458789 EGW458779:EGW458789 EQS458779:EQS458789 FAO458779:FAO458789 FKK458779:FKK458789 FUG458779:FUG458789 GEC458779:GEC458789 GNY458779:GNY458789 GXU458779:GXU458789 HHQ458779:HHQ458789 HRM458779:HRM458789 IBI458779:IBI458789 ILE458779:ILE458789 IVA458779:IVA458789 JEW458779:JEW458789 JOS458779:JOS458789 JYO458779:JYO458789 KIK458779:KIK458789 KSG458779:KSG458789 LCC458779:LCC458789 LLY458779:LLY458789 LVU458779:LVU458789 MFQ458779:MFQ458789 MPM458779:MPM458789 MZI458779:MZI458789 NJE458779:NJE458789 NTA458779:NTA458789 OCW458779:OCW458789 OMS458779:OMS458789 OWO458779:OWO458789 PGK458779:PGK458789 PQG458779:PQG458789 QAC458779:QAC458789 QJY458779:QJY458789 QTU458779:QTU458789 RDQ458779:RDQ458789 RNM458779:RNM458789 RXI458779:RXI458789 SHE458779:SHE458789 SRA458779:SRA458789 TAW458779:TAW458789 TKS458779:TKS458789 TUO458779:TUO458789 UEK458779:UEK458789 UOG458779:UOG458789 UYC458779:UYC458789 VHY458779:VHY458789 VRU458779:VRU458789 WBQ458779:WBQ458789 WLM458779:WLM458789 WVI458779:WVI458789 IW524315:IW524325 SS524315:SS524325 ACO524315:ACO524325 AMK524315:AMK524325 AWG524315:AWG524325 BGC524315:BGC524325 BPY524315:BPY524325 BZU524315:BZU524325 CJQ524315:CJQ524325 CTM524315:CTM524325 DDI524315:DDI524325 DNE524315:DNE524325 DXA524315:DXA524325 EGW524315:EGW524325 EQS524315:EQS524325 FAO524315:FAO524325 FKK524315:FKK524325 FUG524315:FUG524325 GEC524315:GEC524325 GNY524315:GNY524325 GXU524315:GXU524325 HHQ524315:HHQ524325 HRM524315:HRM524325 IBI524315:IBI524325 ILE524315:ILE524325 IVA524315:IVA524325 JEW524315:JEW524325 JOS524315:JOS524325 JYO524315:JYO524325 KIK524315:KIK524325 KSG524315:KSG524325 LCC524315:LCC524325 LLY524315:LLY524325 LVU524315:LVU524325 MFQ524315:MFQ524325 MPM524315:MPM524325 MZI524315:MZI524325 NJE524315:NJE524325 NTA524315:NTA524325 OCW524315:OCW524325 OMS524315:OMS524325 OWO524315:OWO524325 PGK524315:PGK524325 PQG524315:PQG524325 QAC524315:QAC524325 QJY524315:QJY524325 QTU524315:QTU524325 RDQ524315:RDQ524325 RNM524315:RNM524325 RXI524315:RXI524325 SHE524315:SHE524325 SRA524315:SRA524325 TAW524315:TAW524325 TKS524315:TKS524325 TUO524315:TUO524325 UEK524315:UEK524325 UOG524315:UOG524325 UYC524315:UYC524325 VHY524315:VHY524325 VRU524315:VRU524325 WBQ524315:WBQ524325 WLM524315:WLM524325 WVI524315:WVI524325 IW589851:IW589861 SS589851:SS589861 ACO589851:ACO589861 AMK589851:AMK589861 AWG589851:AWG589861 BGC589851:BGC589861 BPY589851:BPY589861 BZU589851:BZU589861 CJQ589851:CJQ589861 CTM589851:CTM589861 DDI589851:DDI589861 DNE589851:DNE589861 DXA589851:DXA589861 EGW589851:EGW589861 EQS589851:EQS589861 FAO589851:FAO589861 FKK589851:FKK589861 FUG589851:FUG589861 GEC589851:GEC589861 GNY589851:GNY589861 GXU589851:GXU589861 HHQ589851:HHQ589861 HRM589851:HRM589861 IBI589851:IBI589861 ILE589851:ILE589861 IVA589851:IVA589861 JEW589851:JEW589861 JOS589851:JOS589861 JYO589851:JYO589861 KIK589851:KIK589861 KSG589851:KSG589861 LCC589851:LCC589861 LLY589851:LLY589861 LVU589851:LVU589861 MFQ589851:MFQ589861 MPM589851:MPM589861 MZI589851:MZI589861 NJE589851:NJE589861 NTA589851:NTA589861 OCW589851:OCW589861 OMS589851:OMS589861 OWO589851:OWO589861 PGK589851:PGK589861 PQG589851:PQG589861 QAC589851:QAC589861 QJY589851:QJY589861 QTU589851:QTU589861 RDQ589851:RDQ589861 RNM589851:RNM589861 RXI589851:RXI589861 SHE589851:SHE589861 SRA589851:SRA589861 TAW589851:TAW589861 TKS589851:TKS589861 TUO589851:TUO589861 UEK589851:UEK589861 UOG589851:UOG589861 UYC589851:UYC589861 VHY589851:VHY589861 VRU589851:VRU589861 WBQ589851:WBQ589861 WLM589851:WLM589861 WVI589851:WVI589861 IW655387:IW655397 SS655387:SS655397 ACO655387:ACO655397 AMK655387:AMK655397 AWG655387:AWG655397 BGC655387:BGC655397 BPY655387:BPY655397 BZU655387:BZU655397 CJQ655387:CJQ655397 CTM655387:CTM655397 DDI655387:DDI655397 DNE655387:DNE655397 DXA655387:DXA655397 EGW655387:EGW655397 EQS655387:EQS655397 FAO655387:FAO655397 FKK655387:FKK655397 FUG655387:FUG655397 GEC655387:GEC655397 GNY655387:GNY655397 GXU655387:GXU655397 HHQ655387:HHQ655397 HRM655387:HRM655397 IBI655387:IBI655397 ILE655387:ILE655397 IVA655387:IVA655397 JEW655387:JEW655397 JOS655387:JOS655397 JYO655387:JYO655397 KIK655387:KIK655397 KSG655387:KSG655397 LCC655387:LCC655397 LLY655387:LLY655397 LVU655387:LVU655397 MFQ655387:MFQ655397 MPM655387:MPM655397 MZI655387:MZI655397 NJE655387:NJE655397 NTA655387:NTA655397 OCW655387:OCW655397 OMS655387:OMS655397 OWO655387:OWO655397 PGK655387:PGK655397 PQG655387:PQG655397 QAC655387:QAC655397 QJY655387:QJY655397 QTU655387:QTU655397 RDQ655387:RDQ655397 RNM655387:RNM655397 RXI655387:RXI655397 SHE655387:SHE655397 SRA655387:SRA655397 TAW655387:TAW655397 TKS655387:TKS655397 TUO655387:TUO655397 UEK655387:UEK655397 UOG655387:UOG655397 UYC655387:UYC655397 VHY655387:VHY655397 VRU655387:VRU655397 WBQ655387:WBQ655397 WLM655387:WLM655397 WVI655387:WVI655397 IW720923:IW720933 SS720923:SS720933 ACO720923:ACO720933 AMK720923:AMK720933 AWG720923:AWG720933 BGC720923:BGC720933 BPY720923:BPY720933 BZU720923:BZU720933 CJQ720923:CJQ720933 CTM720923:CTM720933 DDI720923:DDI720933 DNE720923:DNE720933 DXA720923:DXA720933 EGW720923:EGW720933 EQS720923:EQS720933 FAO720923:FAO720933 FKK720923:FKK720933 FUG720923:FUG720933 GEC720923:GEC720933 GNY720923:GNY720933 GXU720923:GXU720933 HHQ720923:HHQ720933 HRM720923:HRM720933 IBI720923:IBI720933 ILE720923:ILE720933 IVA720923:IVA720933 JEW720923:JEW720933 JOS720923:JOS720933 JYO720923:JYO720933 KIK720923:KIK720933 KSG720923:KSG720933 LCC720923:LCC720933 LLY720923:LLY720933 LVU720923:LVU720933 MFQ720923:MFQ720933 MPM720923:MPM720933 MZI720923:MZI720933 NJE720923:NJE720933 NTA720923:NTA720933 OCW720923:OCW720933 OMS720923:OMS720933 OWO720923:OWO720933 PGK720923:PGK720933 PQG720923:PQG720933 QAC720923:QAC720933 QJY720923:QJY720933 QTU720923:QTU720933 RDQ720923:RDQ720933 RNM720923:RNM720933 RXI720923:RXI720933 SHE720923:SHE720933 SRA720923:SRA720933 TAW720923:TAW720933 TKS720923:TKS720933 TUO720923:TUO720933 UEK720923:UEK720933 UOG720923:UOG720933 UYC720923:UYC720933 VHY720923:VHY720933 VRU720923:VRU720933 WBQ720923:WBQ720933 WLM720923:WLM720933 WVI720923:WVI720933 IW786459:IW786469 SS786459:SS786469 ACO786459:ACO786469 AMK786459:AMK786469 AWG786459:AWG786469 BGC786459:BGC786469 BPY786459:BPY786469 BZU786459:BZU786469 CJQ786459:CJQ786469 CTM786459:CTM786469 DDI786459:DDI786469 DNE786459:DNE786469 DXA786459:DXA786469 EGW786459:EGW786469 EQS786459:EQS786469 FAO786459:FAO786469 FKK786459:FKK786469 FUG786459:FUG786469 GEC786459:GEC786469 GNY786459:GNY786469 GXU786459:GXU786469 HHQ786459:HHQ786469 HRM786459:HRM786469 IBI786459:IBI786469 ILE786459:ILE786469 IVA786459:IVA786469 JEW786459:JEW786469 JOS786459:JOS786469 JYO786459:JYO786469 KIK786459:KIK786469 KSG786459:KSG786469 LCC786459:LCC786469 LLY786459:LLY786469 LVU786459:LVU786469 MFQ786459:MFQ786469 MPM786459:MPM786469 MZI786459:MZI786469 NJE786459:NJE786469 NTA786459:NTA786469 OCW786459:OCW786469 OMS786459:OMS786469 OWO786459:OWO786469 PGK786459:PGK786469 PQG786459:PQG786469 QAC786459:QAC786469 QJY786459:QJY786469 QTU786459:QTU786469 RDQ786459:RDQ786469 RNM786459:RNM786469 RXI786459:RXI786469 SHE786459:SHE786469 SRA786459:SRA786469 TAW786459:TAW786469 TKS786459:TKS786469 TUO786459:TUO786469 UEK786459:UEK786469 UOG786459:UOG786469 UYC786459:UYC786469 VHY786459:VHY786469 VRU786459:VRU786469 WBQ786459:WBQ786469 WLM786459:WLM786469 WVI786459:WVI786469 IW851995:IW852005 SS851995:SS852005 ACO851995:ACO852005 AMK851995:AMK852005 AWG851995:AWG852005 BGC851995:BGC852005 BPY851995:BPY852005 BZU851995:BZU852005 CJQ851995:CJQ852005 CTM851995:CTM852005 DDI851995:DDI852005 DNE851995:DNE852005 DXA851995:DXA852005 EGW851995:EGW852005 EQS851995:EQS852005 FAO851995:FAO852005 FKK851995:FKK852005 FUG851995:FUG852005 GEC851995:GEC852005 GNY851995:GNY852005 GXU851995:GXU852005 HHQ851995:HHQ852005 HRM851995:HRM852005 IBI851995:IBI852005 ILE851995:ILE852005 IVA851995:IVA852005 JEW851995:JEW852005 JOS851995:JOS852005 JYO851995:JYO852005 KIK851995:KIK852005 KSG851995:KSG852005 LCC851995:LCC852005 LLY851995:LLY852005 LVU851995:LVU852005 MFQ851995:MFQ852005 MPM851995:MPM852005 MZI851995:MZI852005 NJE851995:NJE852005 NTA851995:NTA852005 OCW851995:OCW852005 OMS851995:OMS852005 OWO851995:OWO852005 PGK851995:PGK852005 PQG851995:PQG852005 QAC851995:QAC852005 QJY851995:QJY852005 QTU851995:QTU852005 RDQ851995:RDQ852005 RNM851995:RNM852005 RXI851995:RXI852005 SHE851995:SHE852005 SRA851995:SRA852005 TAW851995:TAW852005 TKS851995:TKS852005 TUO851995:TUO852005 UEK851995:UEK852005 UOG851995:UOG852005 UYC851995:UYC852005 VHY851995:VHY852005 VRU851995:VRU852005 WBQ851995:WBQ852005 WLM851995:WLM852005 WVI851995:WVI852005 IW917531:IW917541 SS917531:SS917541 ACO917531:ACO917541 AMK917531:AMK917541 AWG917531:AWG917541 BGC917531:BGC917541 BPY917531:BPY917541 BZU917531:BZU917541 CJQ917531:CJQ917541 CTM917531:CTM917541 DDI917531:DDI917541 DNE917531:DNE917541 DXA917531:DXA917541 EGW917531:EGW917541 EQS917531:EQS917541 FAO917531:FAO917541 FKK917531:FKK917541 FUG917531:FUG917541 GEC917531:GEC917541 GNY917531:GNY917541 GXU917531:GXU917541 HHQ917531:HHQ917541 HRM917531:HRM917541 IBI917531:IBI917541 ILE917531:ILE917541 IVA917531:IVA917541 JEW917531:JEW917541 JOS917531:JOS917541 JYO917531:JYO917541 KIK917531:KIK917541 KSG917531:KSG917541 LCC917531:LCC917541 LLY917531:LLY917541 LVU917531:LVU917541 MFQ917531:MFQ917541 MPM917531:MPM917541 MZI917531:MZI917541 NJE917531:NJE917541 NTA917531:NTA917541 OCW917531:OCW917541 OMS917531:OMS917541 OWO917531:OWO917541 PGK917531:PGK917541 PQG917531:PQG917541 QAC917531:QAC917541 QJY917531:QJY917541 QTU917531:QTU917541 RDQ917531:RDQ917541 RNM917531:RNM917541 RXI917531:RXI917541 SHE917531:SHE917541 SRA917531:SRA917541 TAW917531:TAW917541 TKS917531:TKS917541 TUO917531:TUO917541 UEK917531:UEK917541 UOG917531:UOG917541 UYC917531:UYC917541 VHY917531:VHY917541 VRU917531:VRU917541 WBQ917531:WBQ917541 WLM917531:WLM917541 WVI917531:WVI917541 IW983067:IW983077 SS983067:SS983077 ACO983067:ACO983077 AMK983067:AMK983077 AWG983067:AWG983077 BGC983067:BGC983077 BPY983067:BPY983077 BZU983067:BZU983077 CJQ983067:CJQ983077 CTM983067:CTM983077 DDI983067:DDI983077 DNE983067:DNE983077 DXA983067:DXA983077 EGW983067:EGW983077 EQS983067:EQS983077 FAO983067:FAO983077 FKK983067:FKK983077 FUG983067:FUG983077 GEC983067:GEC983077 GNY983067:GNY983077 GXU983067:GXU983077 HHQ983067:HHQ983077 HRM983067:HRM983077 IBI983067:IBI983077 ILE983067:ILE983077 IVA983067:IVA983077 JEW983067:JEW983077 JOS983067:JOS983077 JYO983067:JYO983077 KIK983067:KIK983077 KSG983067:KSG983077 LCC983067:LCC983077 LLY983067:LLY983077 LVU983067:LVU983077 MFQ983067:MFQ983077 MPM983067:MPM983077 MZI983067:MZI983077 NJE983067:NJE983077 NTA983067:NTA983077 OCW983067:OCW983077 OMS983067:OMS983077 OWO983067:OWO983077 PGK983067:PGK983077 PQG983067:PQG983077 QAC983067:QAC983077 QJY983067:QJY983077 QTU983067:QTU983077 RDQ983067:RDQ983077 RNM983067:RNM983077 RXI983067:RXI983077 SHE983067:SHE983077 SRA983067:SRA983077 TAW983067:TAW983077 TKS983067:TKS983077 TUO983067:TUO983077 UEK983067:UEK983077 UOG983067:UOG983077 UYC983067:UYC983077 VHY983067:VHY983077 VRU983067:VRU983077 WBQ983067:WBQ983077 WLM983067:WLM983077 WVI983067:WVI983077 IW8:IW25 SS8:SS25 ACO8:ACO25 AMK8:AMK25 AWG8:AWG25 BGC8:BGC25 BPY8:BPY25 BZU8:BZU25 CJQ8:CJQ25 CTM8:CTM25 DDI8:DDI25 DNE8:DNE25 DXA8:DXA25 EGW8:EGW25 EQS8:EQS25 FAO8:FAO25 FKK8:FKK25 FUG8:FUG25 GEC8:GEC25 GNY8:GNY25 GXU8:GXU25 HHQ8:HHQ25 HRM8:HRM25 IBI8:IBI25 ILE8:ILE25 IVA8:IVA25 JEW8:JEW25 JOS8:JOS25 JYO8:JYO25 KIK8:KIK25 KSG8:KSG25 LCC8:LCC25 LLY8:LLY25 LVU8:LVU25 MFQ8:MFQ25 MPM8:MPM25 MZI8:MZI25 NJE8:NJE25 NTA8:NTA25 OCW8:OCW25 OMS8:OMS25 OWO8:OWO25 PGK8:PGK25 PQG8:PQG25 QAC8:QAC25 QJY8:QJY25 QTU8:QTU25 RDQ8:RDQ25 RNM8:RNM25 RXI8:RXI25 SHE8:SHE25 SRA8:SRA25 TAW8:TAW25 TKS8:TKS25 TUO8:TUO25 UEK8:UEK25 UOG8:UOG25 UYC8:UYC25 VHY8:VHY25 VRU8:VRU25 WBQ8:WBQ25 WLM8:WLM25 WVI8:WVI25 IW65544:IW65561 SS65544:SS65561 ACO65544:ACO65561 AMK65544:AMK65561 AWG65544:AWG65561 BGC65544:BGC65561 BPY65544:BPY65561 BZU65544:BZU65561 CJQ65544:CJQ65561 CTM65544:CTM65561 DDI65544:DDI65561 DNE65544:DNE65561 DXA65544:DXA65561 EGW65544:EGW65561 EQS65544:EQS65561 FAO65544:FAO65561 FKK65544:FKK65561 FUG65544:FUG65561 GEC65544:GEC65561 GNY65544:GNY65561 GXU65544:GXU65561 HHQ65544:HHQ65561 HRM65544:HRM65561 IBI65544:IBI65561 ILE65544:ILE65561 IVA65544:IVA65561 JEW65544:JEW65561 JOS65544:JOS65561 JYO65544:JYO65561 KIK65544:KIK65561 KSG65544:KSG65561 LCC65544:LCC65561 LLY65544:LLY65561 LVU65544:LVU65561 MFQ65544:MFQ65561 MPM65544:MPM65561 MZI65544:MZI65561 NJE65544:NJE65561 NTA65544:NTA65561 OCW65544:OCW65561 OMS65544:OMS65561 OWO65544:OWO65561 PGK65544:PGK65561 PQG65544:PQG65561 QAC65544:QAC65561 QJY65544:QJY65561 QTU65544:QTU65561 RDQ65544:RDQ65561 RNM65544:RNM65561 RXI65544:RXI65561 SHE65544:SHE65561 SRA65544:SRA65561 TAW65544:TAW65561 TKS65544:TKS65561 TUO65544:TUO65561 UEK65544:UEK65561 UOG65544:UOG65561 UYC65544:UYC65561 VHY65544:VHY65561 VRU65544:VRU65561 WBQ65544:WBQ65561 WLM65544:WLM65561 WVI65544:WVI65561 IW131080:IW131097 SS131080:SS131097 ACO131080:ACO131097 AMK131080:AMK131097 AWG131080:AWG131097 BGC131080:BGC131097 BPY131080:BPY131097 BZU131080:BZU131097 CJQ131080:CJQ131097 CTM131080:CTM131097 DDI131080:DDI131097 DNE131080:DNE131097 DXA131080:DXA131097 EGW131080:EGW131097 EQS131080:EQS131097 FAO131080:FAO131097 FKK131080:FKK131097 FUG131080:FUG131097 GEC131080:GEC131097 GNY131080:GNY131097 GXU131080:GXU131097 HHQ131080:HHQ131097 HRM131080:HRM131097 IBI131080:IBI131097 ILE131080:ILE131097 IVA131080:IVA131097 JEW131080:JEW131097 JOS131080:JOS131097 JYO131080:JYO131097 KIK131080:KIK131097 KSG131080:KSG131097 LCC131080:LCC131097 LLY131080:LLY131097 LVU131080:LVU131097 MFQ131080:MFQ131097 MPM131080:MPM131097 MZI131080:MZI131097 NJE131080:NJE131097 NTA131080:NTA131097 OCW131080:OCW131097 OMS131080:OMS131097 OWO131080:OWO131097 PGK131080:PGK131097 PQG131080:PQG131097 QAC131080:QAC131097 QJY131080:QJY131097 QTU131080:QTU131097 RDQ131080:RDQ131097 RNM131080:RNM131097 RXI131080:RXI131097 SHE131080:SHE131097 SRA131080:SRA131097 TAW131080:TAW131097 TKS131080:TKS131097 TUO131080:TUO131097 UEK131080:UEK131097 UOG131080:UOG131097 UYC131080:UYC131097 VHY131080:VHY131097 VRU131080:VRU131097 WBQ131080:WBQ131097 WLM131080:WLM131097 WVI131080:WVI131097 IW196616:IW196633 SS196616:SS196633 ACO196616:ACO196633 AMK196616:AMK196633 AWG196616:AWG196633 BGC196616:BGC196633 BPY196616:BPY196633 BZU196616:BZU196633 CJQ196616:CJQ196633 CTM196616:CTM196633 DDI196616:DDI196633 DNE196616:DNE196633 DXA196616:DXA196633 EGW196616:EGW196633 EQS196616:EQS196633 FAO196616:FAO196633 FKK196616:FKK196633 FUG196616:FUG196633 GEC196616:GEC196633 GNY196616:GNY196633 GXU196616:GXU196633 HHQ196616:HHQ196633 HRM196616:HRM196633 IBI196616:IBI196633 ILE196616:ILE196633 IVA196616:IVA196633 JEW196616:JEW196633 JOS196616:JOS196633 JYO196616:JYO196633 KIK196616:KIK196633 KSG196616:KSG196633 LCC196616:LCC196633 LLY196616:LLY196633 LVU196616:LVU196633 MFQ196616:MFQ196633 MPM196616:MPM196633 MZI196616:MZI196633 NJE196616:NJE196633 NTA196616:NTA196633 OCW196616:OCW196633 OMS196616:OMS196633 OWO196616:OWO196633 PGK196616:PGK196633 PQG196616:PQG196633 QAC196616:QAC196633 QJY196616:QJY196633 QTU196616:QTU196633 RDQ196616:RDQ196633 RNM196616:RNM196633 RXI196616:RXI196633 SHE196616:SHE196633 SRA196616:SRA196633 TAW196616:TAW196633 TKS196616:TKS196633 TUO196616:TUO196633 UEK196616:UEK196633 UOG196616:UOG196633 UYC196616:UYC196633 VHY196616:VHY196633 VRU196616:VRU196633 WBQ196616:WBQ196633 WLM196616:WLM196633 WVI196616:WVI196633 IW262152:IW262169 SS262152:SS262169 ACO262152:ACO262169 AMK262152:AMK262169 AWG262152:AWG262169 BGC262152:BGC262169 BPY262152:BPY262169 BZU262152:BZU262169 CJQ262152:CJQ262169 CTM262152:CTM262169 DDI262152:DDI262169 DNE262152:DNE262169 DXA262152:DXA262169 EGW262152:EGW262169 EQS262152:EQS262169 FAO262152:FAO262169 FKK262152:FKK262169 FUG262152:FUG262169 GEC262152:GEC262169 GNY262152:GNY262169 GXU262152:GXU262169 HHQ262152:HHQ262169 HRM262152:HRM262169 IBI262152:IBI262169 ILE262152:ILE262169 IVA262152:IVA262169 JEW262152:JEW262169 JOS262152:JOS262169 JYO262152:JYO262169 KIK262152:KIK262169 KSG262152:KSG262169 LCC262152:LCC262169 LLY262152:LLY262169 LVU262152:LVU262169 MFQ262152:MFQ262169 MPM262152:MPM262169 MZI262152:MZI262169 NJE262152:NJE262169 NTA262152:NTA262169 OCW262152:OCW262169 OMS262152:OMS262169 OWO262152:OWO262169 PGK262152:PGK262169 PQG262152:PQG262169 QAC262152:QAC262169 QJY262152:QJY262169 QTU262152:QTU262169 RDQ262152:RDQ262169 RNM262152:RNM262169 RXI262152:RXI262169 SHE262152:SHE262169 SRA262152:SRA262169 TAW262152:TAW262169 TKS262152:TKS262169 TUO262152:TUO262169 UEK262152:UEK262169 UOG262152:UOG262169 UYC262152:UYC262169 VHY262152:VHY262169 VRU262152:VRU262169 WBQ262152:WBQ262169 WLM262152:WLM262169 WVI262152:WVI262169 IW327688:IW327705 SS327688:SS327705 ACO327688:ACO327705 AMK327688:AMK327705 AWG327688:AWG327705 BGC327688:BGC327705 BPY327688:BPY327705 BZU327688:BZU327705 CJQ327688:CJQ327705 CTM327688:CTM327705 DDI327688:DDI327705 DNE327688:DNE327705 DXA327688:DXA327705 EGW327688:EGW327705 EQS327688:EQS327705 FAO327688:FAO327705 FKK327688:FKK327705 FUG327688:FUG327705 GEC327688:GEC327705 GNY327688:GNY327705 GXU327688:GXU327705 HHQ327688:HHQ327705 HRM327688:HRM327705 IBI327688:IBI327705 ILE327688:ILE327705 IVA327688:IVA327705 JEW327688:JEW327705 JOS327688:JOS327705 JYO327688:JYO327705 KIK327688:KIK327705 KSG327688:KSG327705 LCC327688:LCC327705 LLY327688:LLY327705 LVU327688:LVU327705 MFQ327688:MFQ327705 MPM327688:MPM327705 MZI327688:MZI327705 NJE327688:NJE327705 NTA327688:NTA327705 OCW327688:OCW327705 OMS327688:OMS327705 OWO327688:OWO327705 PGK327688:PGK327705 PQG327688:PQG327705 QAC327688:QAC327705 QJY327688:QJY327705 QTU327688:QTU327705 RDQ327688:RDQ327705 RNM327688:RNM327705 RXI327688:RXI327705 SHE327688:SHE327705 SRA327688:SRA327705 TAW327688:TAW327705 TKS327688:TKS327705 TUO327688:TUO327705 UEK327688:UEK327705 UOG327688:UOG327705 UYC327688:UYC327705 VHY327688:VHY327705 VRU327688:VRU327705 WBQ327688:WBQ327705 WLM327688:WLM327705 WVI327688:WVI327705 IW393224:IW393241 SS393224:SS393241 ACO393224:ACO393241 AMK393224:AMK393241 AWG393224:AWG393241 BGC393224:BGC393241 BPY393224:BPY393241 BZU393224:BZU393241 CJQ393224:CJQ393241 CTM393224:CTM393241 DDI393224:DDI393241 DNE393224:DNE393241 DXA393224:DXA393241 EGW393224:EGW393241 EQS393224:EQS393241 FAO393224:FAO393241 FKK393224:FKK393241 FUG393224:FUG393241 GEC393224:GEC393241 GNY393224:GNY393241 GXU393224:GXU393241 HHQ393224:HHQ393241 HRM393224:HRM393241 IBI393224:IBI393241 ILE393224:ILE393241 IVA393224:IVA393241 JEW393224:JEW393241 JOS393224:JOS393241 JYO393224:JYO393241 KIK393224:KIK393241 KSG393224:KSG393241 LCC393224:LCC393241 LLY393224:LLY393241 LVU393224:LVU393241 MFQ393224:MFQ393241 MPM393224:MPM393241 MZI393224:MZI393241 NJE393224:NJE393241 NTA393224:NTA393241 OCW393224:OCW393241 OMS393224:OMS393241 OWO393224:OWO393241 PGK393224:PGK393241 PQG393224:PQG393241 QAC393224:QAC393241 QJY393224:QJY393241 QTU393224:QTU393241 RDQ393224:RDQ393241 RNM393224:RNM393241 RXI393224:RXI393241 SHE393224:SHE393241 SRA393224:SRA393241 TAW393224:TAW393241 TKS393224:TKS393241 TUO393224:TUO393241 UEK393224:UEK393241 UOG393224:UOG393241 UYC393224:UYC393241 VHY393224:VHY393241 VRU393224:VRU393241 WBQ393224:WBQ393241 WLM393224:WLM393241 WVI393224:WVI393241 IW458760:IW458777 SS458760:SS458777 ACO458760:ACO458777 AMK458760:AMK458777 AWG458760:AWG458777 BGC458760:BGC458777 BPY458760:BPY458777 BZU458760:BZU458777 CJQ458760:CJQ458777 CTM458760:CTM458777 DDI458760:DDI458777 DNE458760:DNE458777 DXA458760:DXA458777 EGW458760:EGW458777 EQS458760:EQS458777 FAO458760:FAO458777 FKK458760:FKK458777 FUG458760:FUG458777 GEC458760:GEC458777 GNY458760:GNY458777 GXU458760:GXU458777 HHQ458760:HHQ458777 HRM458760:HRM458777 IBI458760:IBI458777 ILE458760:ILE458777 IVA458760:IVA458777 JEW458760:JEW458777 JOS458760:JOS458777 JYO458760:JYO458777 KIK458760:KIK458777 KSG458760:KSG458777 LCC458760:LCC458777 LLY458760:LLY458777 LVU458760:LVU458777 MFQ458760:MFQ458777 MPM458760:MPM458777 MZI458760:MZI458777 NJE458760:NJE458777 NTA458760:NTA458777 OCW458760:OCW458777 OMS458760:OMS458777 OWO458760:OWO458777 PGK458760:PGK458777 PQG458760:PQG458777 QAC458760:QAC458777 QJY458760:QJY458777 QTU458760:QTU458777 RDQ458760:RDQ458777 RNM458760:RNM458777 RXI458760:RXI458777 SHE458760:SHE458777 SRA458760:SRA458777 TAW458760:TAW458777 TKS458760:TKS458777 TUO458760:TUO458777 UEK458760:UEK458777 UOG458760:UOG458777 UYC458760:UYC458777 VHY458760:VHY458777 VRU458760:VRU458777 WBQ458760:WBQ458777 WLM458760:WLM458777 WVI458760:WVI458777 IW524296:IW524313 SS524296:SS524313 ACO524296:ACO524313 AMK524296:AMK524313 AWG524296:AWG524313 BGC524296:BGC524313 BPY524296:BPY524313 BZU524296:BZU524313 CJQ524296:CJQ524313 CTM524296:CTM524313 DDI524296:DDI524313 DNE524296:DNE524313 DXA524296:DXA524313 EGW524296:EGW524313 EQS524296:EQS524313 FAO524296:FAO524313 FKK524296:FKK524313 FUG524296:FUG524313 GEC524296:GEC524313 GNY524296:GNY524313 GXU524296:GXU524313 HHQ524296:HHQ524313 HRM524296:HRM524313 IBI524296:IBI524313 ILE524296:ILE524313 IVA524296:IVA524313 JEW524296:JEW524313 JOS524296:JOS524313 JYO524296:JYO524313 KIK524296:KIK524313 KSG524296:KSG524313 LCC524296:LCC524313 LLY524296:LLY524313 LVU524296:LVU524313 MFQ524296:MFQ524313 MPM524296:MPM524313 MZI524296:MZI524313 NJE524296:NJE524313 NTA524296:NTA524313 OCW524296:OCW524313 OMS524296:OMS524313 OWO524296:OWO524313 PGK524296:PGK524313 PQG524296:PQG524313 QAC524296:QAC524313 QJY524296:QJY524313 QTU524296:QTU524313 RDQ524296:RDQ524313 RNM524296:RNM524313 RXI524296:RXI524313 SHE524296:SHE524313 SRA524296:SRA524313 TAW524296:TAW524313 TKS524296:TKS524313 TUO524296:TUO524313 UEK524296:UEK524313 UOG524296:UOG524313 UYC524296:UYC524313 VHY524296:VHY524313 VRU524296:VRU524313 WBQ524296:WBQ524313 WLM524296:WLM524313 WVI524296:WVI524313 IW589832:IW589849 SS589832:SS589849 ACO589832:ACO589849 AMK589832:AMK589849 AWG589832:AWG589849 BGC589832:BGC589849 BPY589832:BPY589849 BZU589832:BZU589849 CJQ589832:CJQ589849 CTM589832:CTM589849 DDI589832:DDI589849 DNE589832:DNE589849 DXA589832:DXA589849 EGW589832:EGW589849 EQS589832:EQS589849 FAO589832:FAO589849 FKK589832:FKK589849 FUG589832:FUG589849 GEC589832:GEC589849 GNY589832:GNY589849 GXU589832:GXU589849 HHQ589832:HHQ589849 HRM589832:HRM589849 IBI589832:IBI589849 ILE589832:ILE589849 IVA589832:IVA589849 JEW589832:JEW589849 JOS589832:JOS589849 JYO589832:JYO589849 KIK589832:KIK589849 KSG589832:KSG589849 LCC589832:LCC589849 LLY589832:LLY589849 LVU589832:LVU589849 MFQ589832:MFQ589849 MPM589832:MPM589849 MZI589832:MZI589849 NJE589832:NJE589849 NTA589832:NTA589849 OCW589832:OCW589849 OMS589832:OMS589849 OWO589832:OWO589849 PGK589832:PGK589849 PQG589832:PQG589849 QAC589832:QAC589849 QJY589832:QJY589849 QTU589832:QTU589849 RDQ589832:RDQ589849 RNM589832:RNM589849 RXI589832:RXI589849 SHE589832:SHE589849 SRA589832:SRA589849 TAW589832:TAW589849 TKS589832:TKS589849 TUO589832:TUO589849 UEK589832:UEK589849 UOG589832:UOG589849 UYC589832:UYC589849 VHY589832:VHY589849 VRU589832:VRU589849 WBQ589832:WBQ589849 WLM589832:WLM589849 WVI589832:WVI589849 IW655368:IW655385 SS655368:SS655385 ACO655368:ACO655385 AMK655368:AMK655385 AWG655368:AWG655385 BGC655368:BGC655385 BPY655368:BPY655385 BZU655368:BZU655385 CJQ655368:CJQ655385 CTM655368:CTM655385 DDI655368:DDI655385 DNE655368:DNE655385 DXA655368:DXA655385 EGW655368:EGW655385 EQS655368:EQS655385 FAO655368:FAO655385 FKK655368:FKK655385 FUG655368:FUG655385 GEC655368:GEC655385 GNY655368:GNY655385 GXU655368:GXU655385 HHQ655368:HHQ655385 HRM655368:HRM655385 IBI655368:IBI655385 ILE655368:ILE655385 IVA655368:IVA655385 JEW655368:JEW655385 JOS655368:JOS655385 JYO655368:JYO655385 KIK655368:KIK655385 KSG655368:KSG655385 LCC655368:LCC655385 LLY655368:LLY655385 LVU655368:LVU655385 MFQ655368:MFQ655385 MPM655368:MPM655385 MZI655368:MZI655385 NJE655368:NJE655385 NTA655368:NTA655385 OCW655368:OCW655385 OMS655368:OMS655385 OWO655368:OWO655385 PGK655368:PGK655385 PQG655368:PQG655385 QAC655368:QAC655385 QJY655368:QJY655385 QTU655368:QTU655385 RDQ655368:RDQ655385 RNM655368:RNM655385 RXI655368:RXI655385 SHE655368:SHE655385 SRA655368:SRA655385 TAW655368:TAW655385 TKS655368:TKS655385 TUO655368:TUO655385 UEK655368:UEK655385 UOG655368:UOG655385 UYC655368:UYC655385 VHY655368:VHY655385 VRU655368:VRU655385 WBQ655368:WBQ655385 WLM655368:WLM655385 WVI655368:WVI655385 IW720904:IW720921 SS720904:SS720921 ACO720904:ACO720921 AMK720904:AMK720921 AWG720904:AWG720921 BGC720904:BGC720921 BPY720904:BPY720921 BZU720904:BZU720921 CJQ720904:CJQ720921 CTM720904:CTM720921 DDI720904:DDI720921 DNE720904:DNE720921 DXA720904:DXA720921 EGW720904:EGW720921 EQS720904:EQS720921 FAO720904:FAO720921 FKK720904:FKK720921 FUG720904:FUG720921 GEC720904:GEC720921 GNY720904:GNY720921 GXU720904:GXU720921 HHQ720904:HHQ720921 HRM720904:HRM720921 IBI720904:IBI720921 ILE720904:ILE720921 IVA720904:IVA720921 JEW720904:JEW720921 JOS720904:JOS720921 JYO720904:JYO720921 KIK720904:KIK720921 KSG720904:KSG720921 LCC720904:LCC720921 LLY720904:LLY720921 LVU720904:LVU720921 MFQ720904:MFQ720921 MPM720904:MPM720921 MZI720904:MZI720921 NJE720904:NJE720921 NTA720904:NTA720921 OCW720904:OCW720921 OMS720904:OMS720921 OWO720904:OWO720921 PGK720904:PGK720921 PQG720904:PQG720921 QAC720904:QAC720921 QJY720904:QJY720921 QTU720904:QTU720921 RDQ720904:RDQ720921 RNM720904:RNM720921 RXI720904:RXI720921 SHE720904:SHE720921 SRA720904:SRA720921 TAW720904:TAW720921 TKS720904:TKS720921 TUO720904:TUO720921 UEK720904:UEK720921 UOG720904:UOG720921 UYC720904:UYC720921 VHY720904:VHY720921 VRU720904:VRU720921 WBQ720904:WBQ720921 WLM720904:WLM720921 WVI720904:WVI720921 IW786440:IW786457 SS786440:SS786457 ACO786440:ACO786457 AMK786440:AMK786457 AWG786440:AWG786457 BGC786440:BGC786457 BPY786440:BPY786457 BZU786440:BZU786457 CJQ786440:CJQ786457 CTM786440:CTM786457 DDI786440:DDI786457 DNE786440:DNE786457 DXA786440:DXA786457 EGW786440:EGW786457 EQS786440:EQS786457 FAO786440:FAO786457 FKK786440:FKK786457 FUG786440:FUG786457 GEC786440:GEC786457 GNY786440:GNY786457 GXU786440:GXU786457 HHQ786440:HHQ786457 HRM786440:HRM786457 IBI786440:IBI786457 ILE786440:ILE786457 IVA786440:IVA786457 JEW786440:JEW786457 JOS786440:JOS786457 JYO786440:JYO786457 KIK786440:KIK786457 KSG786440:KSG786457 LCC786440:LCC786457 LLY786440:LLY786457 LVU786440:LVU786457 MFQ786440:MFQ786457 MPM786440:MPM786457 MZI786440:MZI786457 NJE786440:NJE786457 NTA786440:NTA786457 OCW786440:OCW786457 OMS786440:OMS786457 OWO786440:OWO786457 PGK786440:PGK786457 PQG786440:PQG786457 QAC786440:QAC786457 QJY786440:QJY786457 QTU786440:QTU786457 RDQ786440:RDQ786457 RNM786440:RNM786457 RXI786440:RXI786457 SHE786440:SHE786457 SRA786440:SRA786457 TAW786440:TAW786457 TKS786440:TKS786457 TUO786440:TUO786457 UEK786440:UEK786457 UOG786440:UOG786457 UYC786440:UYC786457 VHY786440:VHY786457 VRU786440:VRU786457 WBQ786440:WBQ786457 WLM786440:WLM786457 WVI786440:WVI786457 IW851976:IW851993 SS851976:SS851993 ACO851976:ACO851993 AMK851976:AMK851993 AWG851976:AWG851993 BGC851976:BGC851993 BPY851976:BPY851993 BZU851976:BZU851993 CJQ851976:CJQ851993 CTM851976:CTM851993 DDI851976:DDI851993 DNE851976:DNE851993 DXA851976:DXA851993 EGW851976:EGW851993 EQS851976:EQS851993 FAO851976:FAO851993 FKK851976:FKK851993 FUG851976:FUG851993 GEC851976:GEC851993 GNY851976:GNY851993 GXU851976:GXU851993 HHQ851976:HHQ851993 HRM851976:HRM851993 IBI851976:IBI851993 ILE851976:ILE851993 IVA851976:IVA851993 JEW851976:JEW851993 JOS851976:JOS851993 JYO851976:JYO851993 KIK851976:KIK851993 KSG851976:KSG851993 LCC851976:LCC851993 LLY851976:LLY851993 LVU851976:LVU851993 MFQ851976:MFQ851993 MPM851976:MPM851993 MZI851976:MZI851993 NJE851976:NJE851993 NTA851976:NTA851993 OCW851976:OCW851993 OMS851976:OMS851993 OWO851976:OWO851993 PGK851976:PGK851993 PQG851976:PQG851993 QAC851976:QAC851993 QJY851976:QJY851993 QTU851976:QTU851993 RDQ851976:RDQ851993 RNM851976:RNM851993 RXI851976:RXI851993 SHE851976:SHE851993 SRA851976:SRA851993 TAW851976:TAW851993 TKS851976:TKS851993 TUO851976:TUO851993 UEK851976:UEK851993 UOG851976:UOG851993 UYC851976:UYC851993 VHY851976:VHY851993 VRU851976:VRU851993 WBQ851976:WBQ851993 WLM851976:WLM851993 WVI851976:WVI851993 IW917512:IW917529 SS917512:SS917529 ACO917512:ACO917529 AMK917512:AMK917529 AWG917512:AWG917529 BGC917512:BGC917529 BPY917512:BPY917529 BZU917512:BZU917529 CJQ917512:CJQ917529 CTM917512:CTM917529 DDI917512:DDI917529 DNE917512:DNE917529 DXA917512:DXA917529 EGW917512:EGW917529 EQS917512:EQS917529 FAO917512:FAO917529 FKK917512:FKK917529 FUG917512:FUG917529 GEC917512:GEC917529 GNY917512:GNY917529 GXU917512:GXU917529 HHQ917512:HHQ917529 HRM917512:HRM917529 IBI917512:IBI917529 ILE917512:ILE917529 IVA917512:IVA917529 JEW917512:JEW917529 JOS917512:JOS917529 JYO917512:JYO917529 KIK917512:KIK917529 KSG917512:KSG917529 LCC917512:LCC917529 LLY917512:LLY917529 LVU917512:LVU917529 MFQ917512:MFQ917529 MPM917512:MPM917529 MZI917512:MZI917529 NJE917512:NJE917529 NTA917512:NTA917529 OCW917512:OCW917529 OMS917512:OMS917529 OWO917512:OWO917529 PGK917512:PGK917529 PQG917512:PQG917529 QAC917512:QAC917529 QJY917512:QJY917529 QTU917512:QTU917529 RDQ917512:RDQ917529 RNM917512:RNM917529 RXI917512:RXI917529 SHE917512:SHE917529 SRA917512:SRA917529 TAW917512:TAW917529 TKS917512:TKS917529 TUO917512:TUO917529 UEK917512:UEK917529 UOG917512:UOG917529 UYC917512:UYC917529 VHY917512:VHY917529 VRU917512:VRU917529 WBQ917512:WBQ917529 WLM917512:WLM917529 WVI917512:WVI917529 IW983048:IW983065 SS983048:SS983065 ACO983048:ACO983065 AMK983048:AMK983065 AWG983048:AWG983065 BGC983048:BGC983065 BPY983048:BPY983065 BZU983048:BZU983065 CJQ983048:CJQ983065 CTM983048:CTM983065 DDI983048:DDI983065 DNE983048:DNE983065 DXA983048:DXA983065 EGW983048:EGW983065 EQS983048:EQS983065 FAO983048:FAO983065 FKK983048:FKK983065 FUG983048:FUG983065 GEC983048:GEC983065 GNY983048:GNY983065 GXU983048:GXU983065 HHQ983048:HHQ983065 HRM983048:HRM983065 IBI983048:IBI983065 ILE983048:ILE983065 IVA983048:IVA983065 JEW983048:JEW983065 JOS983048:JOS983065 JYO983048:JYO983065 KIK983048:KIK983065 KSG983048:KSG983065 LCC983048:LCC983065 LLY983048:LLY983065 LVU983048:LVU983065 MFQ983048:MFQ983065 MPM983048:MPM983065 MZI983048:MZI983065 NJE983048:NJE983065 NTA983048:NTA983065 OCW983048:OCW983065 OMS983048:OMS983065 OWO983048:OWO983065 PGK983048:PGK983065 PQG983048:PQG983065 QAC983048:QAC983065 QJY983048:QJY983065 QTU983048:QTU983065 RDQ983048:RDQ983065 RNM983048:RNM983065 RXI983048:RXI983065 SHE983048:SHE983065 SRA983048:SRA983065 TAW983048:TAW983065 TKS983048:TKS983065 TUO983048:TUO983065 UEK983048:UEK983065 UOG983048:UOG983065 UYC983048:UYC983065 VHY983048:VHY983065 VRU983048:VRU983065 WBQ983048:WBQ983065 WLM983048:WLM983065 WVI983048:WVI983065 IW39:IW46 SS39:SS46 ACO39:ACO46 AMK39:AMK46 AWG39:AWG46 BGC39:BGC46 BPY39:BPY46 BZU39:BZU46 CJQ39:CJQ46 CTM39:CTM46 DDI39:DDI46 DNE39:DNE46 DXA39:DXA46 EGW39:EGW46 EQS39:EQS46 FAO39:FAO46 FKK39:FKK46 FUG39:FUG46 GEC39:GEC46 GNY39:GNY46 GXU39:GXU46 HHQ39:HHQ46 HRM39:HRM46 IBI39:IBI46 ILE39:ILE46 IVA39:IVA46 JEW39:JEW46 JOS39:JOS46 JYO39:JYO46 KIK39:KIK46 KSG39:KSG46 LCC39:LCC46 LLY39:LLY46 LVU39:LVU46 MFQ39:MFQ46 MPM39:MPM46 MZI39:MZI46 NJE39:NJE46 NTA39:NTA46 OCW39:OCW46 OMS39:OMS46 OWO39:OWO46 PGK39:PGK46 PQG39:PQG46 QAC39:QAC46 QJY39:QJY46 QTU39:QTU46 RDQ39:RDQ46 RNM39:RNM46 RXI39:RXI46 SHE39:SHE46 SRA39:SRA46 TAW39:TAW46 TKS39:TKS46 TUO39:TUO46 UEK39:UEK46 UOG39:UOG46 UYC39:UYC46 VHY39:VHY46 VRU39:VRU46 WBQ39:WBQ46 WLM39:WLM46 WVI39:WVI46 IW65575:IW65582 SS65575:SS65582 ACO65575:ACO65582 AMK65575:AMK65582 AWG65575:AWG65582 BGC65575:BGC65582 BPY65575:BPY65582 BZU65575:BZU65582 CJQ65575:CJQ65582 CTM65575:CTM65582 DDI65575:DDI65582 DNE65575:DNE65582 DXA65575:DXA65582 EGW65575:EGW65582 EQS65575:EQS65582 FAO65575:FAO65582 FKK65575:FKK65582 FUG65575:FUG65582 GEC65575:GEC65582 GNY65575:GNY65582 GXU65575:GXU65582 HHQ65575:HHQ65582 HRM65575:HRM65582 IBI65575:IBI65582 ILE65575:ILE65582 IVA65575:IVA65582 JEW65575:JEW65582 JOS65575:JOS65582 JYO65575:JYO65582 KIK65575:KIK65582 KSG65575:KSG65582 LCC65575:LCC65582 LLY65575:LLY65582 LVU65575:LVU65582 MFQ65575:MFQ65582 MPM65575:MPM65582 MZI65575:MZI65582 NJE65575:NJE65582 NTA65575:NTA65582 OCW65575:OCW65582 OMS65575:OMS65582 OWO65575:OWO65582 PGK65575:PGK65582 PQG65575:PQG65582 QAC65575:QAC65582 QJY65575:QJY65582 QTU65575:QTU65582 RDQ65575:RDQ65582 RNM65575:RNM65582 RXI65575:RXI65582 SHE65575:SHE65582 SRA65575:SRA65582 TAW65575:TAW65582 TKS65575:TKS65582 TUO65575:TUO65582 UEK65575:UEK65582 UOG65575:UOG65582 UYC65575:UYC65582 VHY65575:VHY65582 VRU65575:VRU65582 WBQ65575:WBQ65582 WLM65575:WLM65582 WVI65575:WVI65582 IW131111:IW131118 SS131111:SS131118 ACO131111:ACO131118 AMK131111:AMK131118 AWG131111:AWG131118 BGC131111:BGC131118 BPY131111:BPY131118 BZU131111:BZU131118 CJQ131111:CJQ131118 CTM131111:CTM131118 DDI131111:DDI131118 DNE131111:DNE131118 DXA131111:DXA131118 EGW131111:EGW131118 EQS131111:EQS131118 FAO131111:FAO131118 FKK131111:FKK131118 FUG131111:FUG131118 GEC131111:GEC131118 GNY131111:GNY131118 GXU131111:GXU131118 HHQ131111:HHQ131118 HRM131111:HRM131118 IBI131111:IBI131118 ILE131111:ILE131118 IVA131111:IVA131118 JEW131111:JEW131118 JOS131111:JOS131118 JYO131111:JYO131118 KIK131111:KIK131118 KSG131111:KSG131118 LCC131111:LCC131118 LLY131111:LLY131118 LVU131111:LVU131118 MFQ131111:MFQ131118 MPM131111:MPM131118 MZI131111:MZI131118 NJE131111:NJE131118 NTA131111:NTA131118 OCW131111:OCW131118 OMS131111:OMS131118 OWO131111:OWO131118 PGK131111:PGK131118 PQG131111:PQG131118 QAC131111:QAC131118 QJY131111:QJY131118 QTU131111:QTU131118 RDQ131111:RDQ131118 RNM131111:RNM131118 RXI131111:RXI131118 SHE131111:SHE131118 SRA131111:SRA131118 TAW131111:TAW131118 TKS131111:TKS131118 TUO131111:TUO131118 UEK131111:UEK131118 UOG131111:UOG131118 UYC131111:UYC131118 VHY131111:VHY131118 VRU131111:VRU131118 WBQ131111:WBQ131118 WLM131111:WLM131118 WVI131111:WVI131118 IW196647:IW196654 SS196647:SS196654 ACO196647:ACO196654 AMK196647:AMK196654 AWG196647:AWG196654 BGC196647:BGC196654 BPY196647:BPY196654 BZU196647:BZU196654 CJQ196647:CJQ196654 CTM196647:CTM196654 DDI196647:DDI196654 DNE196647:DNE196654 DXA196647:DXA196654 EGW196647:EGW196654 EQS196647:EQS196654 FAO196647:FAO196654 FKK196647:FKK196654 FUG196647:FUG196654 GEC196647:GEC196654 GNY196647:GNY196654 GXU196647:GXU196654 HHQ196647:HHQ196654 HRM196647:HRM196654 IBI196647:IBI196654 ILE196647:ILE196654 IVA196647:IVA196654 JEW196647:JEW196654 JOS196647:JOS196654 JYO196647:JYO196654 KIK196647:KIK196654 KSG196647:KSG196654 LCC196647:LCC196654 LLY196647:LLY196654 LVU196647:LVU196654 MFQ196647:MFQ196654 MPM196647:MPM196654 MZI196647:MZI196654 NJE196647:NJE196654 NTA196647:NTA196654 OCW196647:OCW196654 OMS196647:OMS196654 OWO196647:OWO196654 PGK196647:PGK196654 PQG196647:PQG196654 QAC196647:QAC196654 QJY196647:QJY196654 QTU196647:QTU196654 RDQ196647:RDQ196654 RNM196647:RNM196654 RXI196647:RXI196654 SHE196647:SHE196654 SRA196647:SRA196654 TAW196647:TAW196654 TKS196647:TKS196654 TUO196647:TUO196654 UEK196647:UEK196654 UOG196647:UOG196654 UYC196647:UYC196654 VHY196647:VHY196654 VRU196647:VRU196654 WBQ196647:WBQ196654 WLM196647:WLM196654 WVI196647:WVI196654 IW262183:IW262190 SS262183:SS262190 ACO262183:ACO262190 AMK262183:AMK262190 AWG262183:AWG262190 BGC262183:BGC262190 BPY262183:BPY262190 BZU262183:BZU262190 CJQ262183:CJQ262190 CTM262183:CTM262190 DDI262183:DDI262190 DNE262183:DNE262190 DXA262183:DXA262190 EGW262183:EGW262190 EQS262183:EQS262190 FAO262183:FAO262190 FKK262183:FKK262190 FUG262183:FUG262190 GEC262183:GEC262190 GNY262183:GNY262190 GXU262183:GXU262190 HHQ262183:HHQ262190 HRM262183:HRM262190 IBI262183:IBI262190 ILE262183:ILE262190 IVA262183:IVA262190 JEW262183:JEW262190 JOS262183:JOS262190 JYO262183:JYO262190 KIK262183:KIK262190 KSG262183:KSG262190 LCC262183:LCC262190 LLY262183:LLY262190 LVU262183:LVU262190 MFQ262183:MFQ262190 MPM262183:MPM262190 MZI262183:MZI262190 NJE262183:NJE262190 NTA262183:NTA262190 OCW262183:OCW262190 OMS262183:OMS262190 OWO262183:OWO262190 PGK262183:PGK262190 PQG262183:PQG262190 QAC262183:QAC262190 QJY262183:QJY262190 QTU262183:QTU262190 RDQ262183:RDQ262190 RNM262183:RNM262190 RXI262183:RXI262190 SHE262183:SHE262190 SRA262183:SRA262190 TAW262183:TAW262190 TKS262183:TKS262190 TUO262183:TUO262190 UEK262183:UEK262190 UOG262183:UOG262190 UYC262183:UYC262190 VHY262183:VHY262190 VRU262183:VRU262190 WBQ262183:WBQ262190 WLM262183:WLM262190 WVI262183:WVI262190 IW327719:IW327726 SS327719:SS327726 ACO327719:ACO327726 AMK327719:AMK327726 AWG327719:AWG327726 BGC327719:BGC327726 BPY327719:BPY327726 BZU327719:BZU327726 CJQ327719:CJQ327726 CTM327719:CTM327726 DDI327719:DDI327726 DNE327719:DNE327726 DXA327719:DXA327726 EGW327719:EGW327726 EQS327719:EQS327726 FAO327719:FAO327726 FKK327719:FKK327726 FUG327719:FUG327726 GEC327719:GEC327726 GNY327719:GNY327726 GXU327719:GXU327726 HHQ327719:HHQ327726 HRM327719:HRM327726 IBI327719:IBI327726 ILE327719:ILE327726 IVA327719:IVA327726 JEW327719:JEW327726 JOS327719:JOS327726 JYO327719:JYO327726 KIK327719:KIK327726 KSG327719:KSG327726 LCC327719:LCC327726 LLY327719:LLY327726 LVU327719:LVU327726 MFQ327719:MFQ327726 MPM327719:MPM327726 MZI327719:MZI327726 NJE327719:NJE327726 NTA327719:NTA327726 OCW327719:OCW327726 OMS327719:OMS327726 OWO327719:OWO327726 PGK327719:PGK327726 PQG327719:PQG327726 QAC327719:QAC327726 QJY327719:QJY327726 QTU327719:QTU327726 RDQ327719:RDQ327726 RNM327719:RNM327726 RXI327719:RXI327726 SHE327719:SHE327726 SRA327719:SRA327726 TAW327719:TAW327726 TKS327719:TKS327726 TUO327719:TUO327726 UEK327719:UEK327726 UOG327719:UOG327726 UYC327719:UYC327726 VHY327719:VHY327726 VRU327719:VRU327726 WBQ327719:WBQ327726 WLM327719:WLM327726 WVI327719:WVI327726 IW393255:IW393262 SS393255:SS393262 ACO393255:ACO393262 AMK393255:AMK393262 AWG393255:AWG393262 BGC393255:BGC393262 BPY393255:BPY393262 BZU393255:BZU393262 CJQ393255:CJQ393262 CTM393255:CTM393262 DDI393255:DDI393262 DNE393255:DNE393262 DXA393255:DXA393262 EGW393255:EGW393262 EQS393255:EQS393262 FAO393255:FAO393262 FKK393255:FKK393262 FUG393255:FUG393262 GEC393255:GEC393262 GNY393255:GNY393262 GXU393255:GXU393262 HHQ393255:HHQ393262 HRM393255:HRM393262 IBI393255:IBI393262 ILE393255:ILE393262 IVA393255:IVA393262 JEW393255:JEW393262 JOS393255:JOS393262 JYO393255:JYO393262 KIK393255:KIK393262 KSG393255:KSG393262 LCC393255:LCC393262 LLY393255:LLY393262 LVU393255:LVU393262 MFQ393255:MFQ393262 MPM393255:MPM393262 MZI393255:MZI393262 NJE393255:NJE393262 NTA393255:NTA393262 OCW393255:OCW393262 OMS393255:OMS393262 OWO393255:OWO393262 PGK393255:PGK393262 PQG393255:PQG393262 QAC393255:QAC393262 QJY393255:QJY393262 QTU393255:QTU393262 RDQ393255:RDQ393262 RNM393255:RNM393262 RXI393255:RXI393262 SHE393255:SHE393262 SRA393255:SRA393262 TAW393255:TAW393262 TKS393255:TKS393262 TUO393255:TUO393262 UEK393255:UEK393262 UOG393255:UOG393262 UYC393255:UYC393262 VHY393255:VHY393262 VRU393255:VRU393262 WBQ393255:WBQ393262 WLM393255:WLM393262 WVI393255:WVI393262 IW458791:IW458798 SS458791:SS458798 ACO458791:ACO458798 AMK458791:AMK458798 AWG458791:AWG458798 BGC458791:BGC458798 BPY458791:BPY458798 BZU458791:BZU458798 CJQ458791:CJQ458798 CTM458791:CTM458798 DDI458791:DDI458798 DNE458791:DNE458798 DXA458791:DXA458798 EGW458791:EGW458798 EQS458791:EQS458798 FAO458791:FAO458798 FKK458791:FKK458798 FUG458791:FUG458798 GEC458791:GEC458798 GNY458791:GNY458798 GXU458791:GXU458798 HHQ458791:HHQ458798 HRM458791:HRM458798 IBI458791:IBI458798 ILE458791:ILE458798 IVA458791:IVA458798 JEW458791:JEW458798 JOS458791:JOS458798 JYO458791:JYO458798 KIK458791:KIK458798 KSG458791:KSG458798 LCC458791:LCC458798 LLY458791:LLY458798 LVU458791:LVU458798 MFQ458791:MFQ458798 MPM458791:MPM458798 MZI458791:MZI458798 NJE458791:NJE458798 NTA458791:NTA458798 OCW458791:OCW458798 OMS458791:OMS458798 OWO458791:OWO458798 PGK458791:PGK458798 PQG458791:PQG458798 QAC458791:QAC458798 QJY458791:QJY458798 QTU458791:QTU458798 RDQ458791:RDQ458798 RNM458791:RNM458798 RXI458791:RXI458798 SHE458791:SHE458798 SRA458791:SRA458798 TAW458791:TAW458798 TKS458791:TKS458798 TUO458791:TUO458798 UEK458791:UEK458798 UOG458791:UOG458798 UYC458791:UYC458798 VHY458791:VHY458798 VRU458791:VRU458798 WBQ458791:WBQ458798 WLM458791:WLM458798 WVI458791:WVI458798 IW524327:IW524334 SS524327:SS524334 ACO524327:ACO524334 AMK524327:AMK524334 AWG524327:AWG524334 BGC524327:BGC524334 BPY524327:BPY524334 BZU524327:BZU524334 CJQ524327:CJQ524334 CTM524327:CTM524334 DDI524327:DDI524334 DNE524327:DNE524334 DXA524327:DXA524334 EGW524327:EGW524334 EQS524327:EQS524334 FAO524327:FAO524334 FKK524327:FKK524334 FUG524327:FUG524334 GEC524327:GEC524334 GNY524327:GNY524334 GXU524327:GXU524334 HHQ524327:HHQ524334 HRM524327:HRM524334 IBI524327:IBI524334 ILE524327:ILE524334 IVA524327:IVA524334 JEW524327:JEW524334 JOS524327:JOS524334 JYO524327:JYO524334 KIK524327:KIK524334 KSG524327:KSG524334 LCC524327:LCC524334 LLY524327:LLY524334 LVU524327:LVU524334 MFQ524327:MFQ524334 MPM524327:MPM524334 MZI524327:MZI524334 NJE524327:NJE524334 NTA524327:NTA524334 OCW524327:OCW524334 OMS524327:OMS524334 OWO524327:OWO524334 PGK524327:PGK524334 PQG524327:PQG524334 QAC524327:QAC524334 QJY524327:QJY524334 QTU524327:QTU524334 RDQ524327:RDQ524334 RNM524327:RNM524334 RXI524327:RXI524334 SHE524327:SHE524334 SRA524327:SRA524334 TAW524327:TAW524334 TKS524327:TKS524334 TUO524327:TUO524334 UEK524327:UEK524334 UOG524327:UOG524334 UYC524327:UYC524334 VHY524327:VHY524334 VRU524327:VRU524334 WBQ524327:WBQ524334 WLM524327:WLM524334 WVI524327:WVI524334 IW589863:IW589870 SS589863:SS589870 ACO589863:ACO589870 AMK589863:AMK589870 AWG589863:AWG589870 BGC589863:BGC589870 BPY589863:BPY589870 BZU589863:BZU589870 CJQ589863:CJQ589870 CTM589863:CTM589870 DDI589863:DDI589870 DNE589863:DNE589870 DXA589863:DXA589870 EGW589863:EGW589870 EQS589863:EQS589870 FAO589863:FAO589870 FKK589863:FKK589870 FUG589863:FUG589870 GEC589863:GEC589870 GNY589863:GNY589870 GXU589863:GXU589870 HHQ589863:HHQ589870 HRM589863:HRM589870 IBI589863:IBI589870 ILE589863:ILE589870 IVA589863:IVA589870 JEW589863:JEW589870 JOS589863:JOS589870 JYO589863:JYO589870 KIK589863:KIK589870 KSG589863:KSG589870 LCC589863:LCC589870 LLY589863:LLY589870 LVU589863:LVU589870 MFQ589863:MFQ589870 MPM589863:MPM589870 MZI589863:MZI589870 NJE589863:NJE589870 NTA589863:NTA589870 OCW589863:OCW589870 OMS589863:OMS589870 OWO589863:OWO589870 PGK589863:PGK589870 PQG589863:PQG589870 QAC589863:QAC589870 QJY589863:QJY589870 QTU589863:QTU589870 RDQ589863:RDQ589870 RNM589863:RNM589870 RXI589863:RXI589870 SHE589863:SHE589870 SRA589863:SRA589870 TAW589863:TAW589870 TKS589863:TKS589870 TUO589863:TUO589870 UEK589863:UEK589870 UOG589863:UOG589870 UYC589863:UYC589870 VHY589863:VHY589870 VRU589863:VRU589870 WBQ589863:WBQ589870 WLM589863:WLM589870 WVI589863:WVI589870 IW655399:IW655406 SS655399:SS655406 ACO655399:ACO655406 AMK655399:AMK655406 AWG655399:AWG655406 BGC655399:BGC655406 BPY655399:BPY655406 BZU655399:BZU655406 CJQ655399:CJQ655406 CTM655399:CTM655406 DDI655399:DDI655406 DNE655399:DNE655406 DXA655399:DXA655406 EGW655399:EGW655406 EQS655399:EQS655406 FAO655399:FAO655406 FKK655399:FKK655406 FUG655399:FUG655406 GEC655399:GEC655406 GNY655399:GNY655406 GXU655399:GXU655406 HHQ655399:HHQ655406 HRM655399:HRM655406 IBI655399:IBI655406 ILE655399:ILE655406 IVA655399:IVA655406 JEW655399:JEW655406 JOS655399:JOS655406 JYO655399:JYO655406 KIK655399:KIK655406 KSG655399:KSG655406 LCC655399:LCC655406 LLY655399:LLY655406 LVU655399:LVU655406 MFQ655399:MFQ655406 MPM655399:MPM655406 MZI655399:MZI655406 NJE655399:NJE655406 NTA655399:NTA655406 OCW655399:OCW655406 OMS655399:OMS655406 OWO655399:OWO655406 PGK655399:PGK655406 PQG655399:PQG655406 QAC655399:QAC655406 QJY655399:QJY655406 QTU655399:QTU655406 RDQ655399:RDQ655406 RNM655399:RNM655406 RXI655399:RXI655406 SHE655399:SHE655406 SRA655399:SRA655406 TAW655399:TAW655406 TKS655399:TKS655406 TUO655399:TUO655406 UEK655399:UEK655406 UOG655399:UOG655406 UYC655399:UYC655406 VHY655399:VHY655406 VRU655399:VRU655406 WBQ655399:WBQ655406 WLM655399:WLM655406 WVI655399:WVI655406 IW720935:IW720942 SS720935:SS720942 ACO720935:ACO720942 AMK720935:AMK720942 AWG720935:AWG720942 BGC720935:BGC720942 BPY720935:BPY720942 BZU720935:BZU720942 CJQ720935:CJQ720942 CTM720935:CTM720942 DDI720935:DDI720942 DNE720935:DNE720942 DXA720935:DXA720942 EGW720935:EGW720942 EQS720935:EQS720942 FAO720935:FAO720942 FKK720935:FKK720942 FUG720935:FUG720942 GEC720935:GEC720942 GNY720935:GNY720942 GXU720935:GXU720942 HHQ720935:HHQ720942 HRM720935:HRM720942 IBI720935:IBI720942 ILE720935:ILE720942 IVA720935:IVA720942 JEW720935:JEW720942 JOS720935:JOS720942 JYO720935:JYO720942 KIK720935:KIK720942 KSG720935:KSG720942 LCC720935:LCC720942 LLY720935:LLY720942 LVU720935:LVU720942 MFQ720935:MFQ720942 MPM720935:MPM720942 MZI720935:MZI720942 NJE720935:NJE720942 NTA720935:NTA720942 OCW720935:OCW720942 OMS720935:OMS720942 OWO720935:OWO720942 PGK720935:PGK720942 PQG720935:PQG720942 QAC720935:QAC720942 QJY720935:QJY720942 QTU720935:QTU720942 RDQ720935:RDQ720942 RNM720935:RNM720942 RXI720935:RXI720942 SHE720935:SHE720942 SRA720935:SRA720942 TAW720935:TAW720942 TKS720935:TKS720942 TUO720935:TUO720942 UEK720935:UEK720942 UOG720935:UOG720942 UYC720935:UYC720942 VHY720935:VHY720942 VRU720935:VRU720942 WBQ720935:WBQ720942 WLM720935:WLM720942 WVI720935:WVI720942 IW786471:IW786478 SS786471:SS786478 ACO786471:ACO786478 AMK786471:AMK786478 AWG786471:AWG786478 BGC786471:BGC786478 BPY786471:BPY786478 BZU786471:BZU786478 CJQ786471:CJQ786478 CTM786471:CTM786478 DDI786471:DDI786478 DNE786471:DNE786478 DXA786471:DXA786478 EGW786471:EGW786478 EQS786471:EQS786478 FAO786471:FAO786478 FKK786471:FKK786478 FUG786471:FUG786478 GEC786471:GEC786478 GNY786471:GNY786478 GXU786471:GXU786478 HHQ786471:HHQ786478 HRM786471:HRM786478 IBI786471:IBI786478 ILE786471:ILE786478 IVA786471:IVA786478 JEW786471:JEW786478 JOS786471:JOS786478 JYO786471:JYO786478 KIK786471:KIK786478 KSG786471:KSG786478 LCC786471:LCC786478 LLY786471:LLY786478 LVU786471:LVU786478 MFQ786471:MFQ786478 MPM786471:MPM786478 MZI786471:MZI786478 NJE786471:NJE786478 NTA786471:NTA786478 OCW786471:OCW786478 OMS786471:OMS786478 OWO786471:OWO786478 PGK786471:PGK786478 PQG786471:PQG786478 QAC786471:QAC786478 QJY786471:QJY786478 QTU786471:QTU786478 RDQ786471:RDQ786478 RNM786471:RNM786478 RXI786471:RXI786478 SHE786471:SHE786478 SRA786471:SRA786478 TAW786471:TAW786478 TKS786471:TKS786478 TUO786471:TUO786478 UEK786471:UEK786478 UOG786471:UOG786478 UYC786471:UYC786478 VHY786471:VHY786478 VRU786471:VRU786478 WBQ786471:WBQ786478 WLM786471:WLM786478 WVI786471:WVI786478 IW852007:IW852014 SS852007:SS852014 ACO852007:ACO852014 AMK852007:AMK852014 AWG852007:AWG852014 BGC852007:BGC852014 BPY852007:BPY852014 BZU852007:BZU852014 CJQ852007:CJQ852014 CTM852007:CTM852014 DDI852007:DDI852014 DNE852007:DNE852014 DXA852007:DXA852014 EGW852007:EGW852014 EQS852007:EQS852014 FAO852007:FAO852014 FKK852007:FKK852014 FUG852007:FUG852014 GEC852007:GEC852014 GNY852007:GNY852014 GXU852007:GXU852014 HHQ852007:HHQ852014 HRM852007:HRM852014 IBI852007:IBI852014 ILE852007:ILE852014 IVA852007:IVA852014 JEW852007:JEW852014 JOS852007:JOS852014 JYO852007:JYO852014 KIK852007:KIK852014 KSG852007:KSG852014 LCC852007:LCC852014 LLY852007:LLY852014 LVU852007:LVU852014 MFQ852007:MFQ852014 MPM852007:MPM852014 MZI852007:MZI852014 NJE852007:NJE852014 NTA852007:NTA852014 OCW852007:OCW852014 OMS852007:OMS852014 OWO852007:OWO852014 PGK852007:PGK852014 PQG852007:PQG852014 QAC852007:QAC852014 QJY852007:QJY852014 QTU852007:QTU852014 RDQ852007:RDQ852014 RNM852007:RNM852014 RXI852007:RXI852014 SHE852007:SHE852014 SRA852007:SRA852014 TAW852007:TAW852014 TKS852007:TKS852014 TUO852007:TUO852014 UEK852007:UEK852014 UOG852007:UOG852014 UYC852007:UYC852014 VHY852007:VHY852014 VRU852007:VRU852014 WBQ852007:WBQ852014 WLM852007:WLM852014 WVI852007:WVI852014 IW917543:IW917550 SS917543:SS917550 ACO917543:ACO917550 AMK917543:AMK917550 AWG917543:AWG917550 BGC917543:BGC917550 BPY917543:BPY917550 BZU917543:BZU917550 CJQ917543:CJQ917550 CTM917543:CTM917550 DDI917543:DDI917550 DNE917543:DNE917550 DXA917543:DXA917550 EGW917543:EGW917550 EQS917543:EQS917550 FAO917543:FAO917550 FKK917543:FKK917550 FUG917543:FUG917550 GEC917543:GEC917550 GNY917543:GNY917550 GXU917543:GXU917550 HHQ917543:HHQ917550 HRM917543:HRM917550 IBI917543:IBI917550 ILE917543:ILE917550 IVA917543:IVA917550 JEW917543:JEW917550 JOS917543:JOS917550 JYO917543:JYO917550 KIK917543:KIK917550 KSG917543:KSG917550 LCC917543:LCC917550 LLY917543:LLY917550 LVU917543:LVU917550 MFQ917543:MFQ917550 MPM917543:MPM917550 MZI917543:MZI917550 NJE917543:NJE917550 NTA917543:NTA917550 OCW917543:OCW917550 OMS917543:OMS917550 OWO917543:OWO917550 PGK917543:PGK917550 PQG917543:PQG917550 QAC917543:QAC917550 QJY917543:QJY917550 QTU917543:QTU917550 RDQ917543:RDQ917550 RNM917543:RNM917550 RXI917543:RXI917550 SHE917543:SHE917550 SRA917543:SRA917550 TAW917543:TAW917550 TKS917543:TKS917550 TUO917543:TUO917550 UEK917543:UEK917550 UOG917543:UOG917550 UYC917543:UYC917550 VHY917543:VHY917550 VRU917543:VRU917550 WBQ917543:WBQ917550 WLM917543:WLM917550 WVI917543:WVI917550 IW983079:IW983086 SS983079:SS983086 ACO983079:ACO983086 AMK983079:AMK983086 AWG983079:AWG983086 BGC983079:BGC983086 BPY983079:BPY983086 BZU983079:BZU983086 CJQ983079:CJQ983086 CTM983079:CTM983086 DDI983079:DDI983086 DNE983079:DNE983086 DXA983079:DXA983086 EGW983079:EGW983086 EQS983079:EQS983086 FAO983079:FAO983086 FKK983079:FKK983086 FUG983079:FUG983086 GEC983079:GEC983086 GNY983079:GNY983086 GXU983079:GXU983086 HHQ983079:HHQ983086 HRM983079:HRM983086 IBI983079:IBI983086 ILE983079:ILE983086 IVA983079:IVA983086 JEW983079:JEW983086 JOS983079:JOS983086 JYO983079:JYO983086 KIK983079:KIK983086 KSG983079:KSG983086 LCC983079:LCC983086 LLY983079:LLY983086 LVU983079:LVU983086 MFQ983079:MFQ983086 MPM983079:MPM983086 MZI983079:MZI983086 NJE983079:NJE983086 NTA983079:NTA983086 OCW983079:OCW983086 OMS983079:OMS983086 OWO983079:OWO983086 PGK983079:PGK983086 PQG983079:PQG983086 QAC983079:QAC983086 QJY983079:QJY983086 QTU983079:QTU983086 RDQ983079:RDQ983086 RNM983079:RNM983086 RXI983079:RXI983086 SHE983079:SHE983086 SRA983079:SRA983086 TAW983079:TAW983086 TKS983079:TKS983086 TUO983079:TUO983086 UEK983079:UEK983086 UOG983079:UOG983086 UYC983079:UYC983086 VHY983079:VHY983086 VRU983079:VRU983086 WBQ983079:WBQ983086 WLM983079:WLM983086 WVI983079:WVI983086 IW48:IW54 SS48:SS54 ACO48:ACO54 AMK48:AMK54 AWG48:AWG54 BGC48:BGC54 BPY48:BPY54 BZU48:BZU54 CJQ48:CJQ54 CTM48:CTM54 DDI48:DDI54 DNE48:DNE54 DXA48:DXA54 EGW48:EGW54 EQS48:EQS54 FAO48:FAO54 FKK48:FKK54 FUG48:FUG54 GEC48:GEC54 GNY48:GNY54 GXU48:GXU54 HHQ48:HHQ54 HRM48:HRM54 IBI48:IBI54 ILE48:ILE54 IVA48:IVA54 JEW48:JEW54 JOS48:JOS54 JYO48:JYO54 KIK48:KIK54 KSG48:KSG54 LCC48:LCC54 LLY48:LLY54 LVU48:LVU54 MFQ48:MFQ54 MPM48:MPM54 MZI48:MZI54 NJE48:NJE54 NTA48:NTA54 OCW48:OCW54 OMS48:OMS54 OWO48:OWO54 PGK48:PGK54 PQG48:PQG54 QAC48:QAC54 QJY48:QJY54 QTU48:QTU54 RDQ48:RDQ54 RNM48:RNM54 RXI48:RXI54 SHE48:SHE54 SRA48:SRA54 TAW48:TAW54 TKS48:TKS54 TUO48:TUO54 UEK48:UEK54 UOG48:UOG54 UYC48:UYC54 VHY48:VHY54 VRU48:VRU54 WBQ48:WBQ54 WLM48:WLM54 WVI48:WVI54 IW65584:IW65590 SS65584:SS65590 ACO65584:ACO65590 AMK65584:AMK65590 AWG65584:AWG65590 BGC65584:BGC65590 BPY65584:BPY65590 BZU65584:BZU65590 CJQ65584:CJQ65590 CTM65584:CTM65590 DDI65584:DDI65590 DNE65584:DNE65590 DXA65584:DXA65590 EGW65584:EGW65590 EQS65584:EQS65590 FAO65584:FAO65590 FKK65584:FKK65590 FUG65584:FUG65590 GEC65584:GEC65590 GNY65584:GNY65590 GXU65584:GXU65590 HHQ65584:HHQ65590 HRM65584:HRM65590 IBI65584:IBI65590 ILE65584:ILE65590 IVA65584:IVA65590 JEW65584:JEW65590 JOS65584:JOS65590 JYO65584:JYO65590 KIK65584:KIK65590 KSG65584:KSG65590 LCC65584:LCC65590 LLY65584:LLY65590 LVU65584:LVU65590 MFQ65584:MFQ65590 MPM65584:MPM65590 MZI65584:MZI65590 NJE65584:NJE65590 NTA65584:NTA65590 OCW65584:OCW65590 OMS65584:OMS65590 OWO65584:OWO65590 PGK65584:PGK65590 PQG65584:PQG65590 QAC65584:QAC65590 QJY65584:QJY65590 QTU65584:QTU65590 RDQ65584:RDQ65590 RNM65584:RNM65590 RXI65584:RXI65590 SHE65584:SHE65590 SRA65584:SRA65590 TAW65584:TAW65590 TKS65584:TKS65590 TUO65584:TUO65590 UEK65584:UEK65590 UOG65584:UOG65590 UYC65584:UYC65590 VHY65584:VHY65590 VRU65584:VRU65590 WBQ65584:WBQ65590 WLM65584:WLM65590 WVI65584:WVI65590 IW131120:IW131126 SS131120:SS131126 ACO131120:ACO131126 AMK131120:AMK131126 AWG131120:AWG131126 BGC131120:BGC131126 BPY131120:BPY131126 BZU131120:BZU131126 CJQ131120:CJQ131126 CTM131120:CTM131126 DDI131120:DDI131126 DNE131120:DNE131126 DXA131120:DXA131126 EGW131120:EGW131126 EQS131120:EQS131126 FAO131120:FAO131126 FKK131120:FKK131126 FUG131120:FUG131126 GEC131120:GEC131126 GNY131120:GNY131126 GXU131120:GXU131126 HHQ131120:HHQ131126 HRM131120:HRM131126 IBI131120:IBI131126 ILE131120:ILE131126 IVA131120:IVA131126 JEW131120:JEW131126 JOS131120:JOS131126 JYO131120:JYO131126 KIK131120:KIK131126 KSG131120:KSG131126 LCC131120:LCC131126 LLY131120:LLY131126 LVU131120:LVU131126 MFQ131120:MFQ131126 MPM131120:MPM131126 MZI131120:MZI131126 NJE131120:NJE131126 NTA131120:NTA131126 OCW131120:OCW131126 OMS131120:OMS131126 OWO131120:OWO131126 PGK131120:PGK131126 PQG131120:PQG131126 QAC131120:QAC131126 QJY131120:QJY131126 QTU131120:QTU131126 RDQ131120:RDQ131126 RNM131120:RNM131126 RXI131120:RXI131126 SHE131120:SHE131126 SRA131120:SRA131126 TAW131120:TAW131126 TKS131120:TKS131126 TUO131120:TUO131126 UEK131120:UEK131126 UOG131120:UOG131126 UYC131120:UYC131126 VHY131120:VHY131126 VRU131120:VRU131126 WBQ131120:WBQ131126 WLM131120:WLM131126 WVI131120:WVI131126 IW196656:IW196662 SS196656:SS196662 ACO196656:ACO196662 AMK196656:AMK196662 AWG196656:AWG196662 BGC196656:BGC196662 BPY196656:BPY196662 BZU196656:BZU196662 CJQ196656:CJQ196662 CTM196656:CTM196662 DDI196656:DDI196662 DNE196656:DNE196662 DXA196656:DXA196662 EGW196656:EGW196662 EQS196656:EQS196662 FAO196656:FAO196662 FKK196656:FKK196662 FUG196656:FUG196662 GEC196656:GEC196662 GNY196656:GNY196662 GXU196656:GXU196662 HHQ196656:HHQ196662 HRM196656:HRM196662 IBI196656:IBI196662 ILE196656:ILE196662 IVA196656:IVA196662 JEW196656:JEW196662 JOS196656:JOS196662 JYO196656:JYO196662 KIK196656:KIK196662 KSG196656:KSG196662 LCC196656:LCC196662 LLY196656:LLY196662 LVU196656:LVU196662 MFQ196656:MFQ196662 MPM196656:MPM196662 MZI196656:MZI196662 NJE196656:NJE196662 NTA196656:NTA196662 OCW196656:OCW196662 OMS196656:OMS196662 OWO196656:OWO196662 PGK196656:PGK196662 PQG196656:PQG196662 QAC196656:QAC196662 QJY196656:QJY196662 QTU196656:QTU196662 RDQ196656:RDQ196662 RNM196656:RNM196662 RXI196656:RXI196662 SHE196656:SHE196662 SRA196656:SRA196662 TAW196656:TAW196662 TKS196656:TKS196662 TUO196656:TUO196662 UEK196656:UEK196662 UOG196656:UOG196662 UYC196656:UYC196662 VHY196656:VHY196662 VRU196656:VRU196662 WBQ196656:WBQ196662 WLM196656:WLM196662 WVI196656:WVI196662 IW262192:IW262198 SS262192:SS262198 ACO262192:ACO262198 AMK262192:AMK262198 AWG262192:AWG262198 BGC262192:BGC262198 BPY262192:BPY262198 BZU262192:BZU262198 CJQ262192:CJQ262198 CTM262192:CTM262198 DDI262192:DDI262198 DNE262192:DNE262198 DXA262192:DXA262198 EGW262192:EGW262198 EQS262192:EQS262198 FAO262192:FAO262198 FKK262192:FKK262198 FUG262192:FUG262198 GEC262192:GEC262198 GNY262192:GNY262198 GXU262192:GXU262198 HHQ262192:HHQ262198 HRM262192:HRM262198 IBI262192:IBI262198 ILE262192:ILE262198 IVA262192:IVA262198 JEW262192:JEW262198 JOS262192:JOS262198 JYO262192:JYO262198 KIK262192:KIK262198 KSG262192:KSG262198 LCC262192:LCC262198 LLY262192:LLY262198 LVU262192:LVU262198 MFQ262192:MFQ262198 MPM262192:MPM262198 MZI262192:MZI262198 NJE262192:NJE262198 NTA262192:NTA262198 OCW262192:OCW262198 OMS262192:OMS262198 OWO262192:OWO262198 PGK262192:PGK262198 PQG262192:PQG262198 QAC262192:QAC262198 QJY262192:QJY262198 QTU262192:QTU262198 RDQ262192:RDQ262198 RNM262192:RNM262198 RXI262192:RXI262198 SHE262192:SHE262198 SRA262192:SRA262198 TAW262192:TAW262198 TKS262192:TKS262198 TUO262192:TUO262198 UEK262192:UEK262198 UOG262192:UOG262198 UYC262192:UYC262198 VHY262192:VHY262198 VRU262192:VRU262198 WBQ262192:WBQ262198 WLM262192:WLM262198 WVI262192:WVI262198 IW327728:IW327734 SS327728:SS327734 ACO327728:ACO327734 AMK327728:AMK327734 AWG327728:AWG327734 BGC327728:BGC327734 BPY327728:BPY327734 BZU327728:BZU327734 CJQ327728:CJQ327734 CTM327728:CTM327734 DDI327728:DDI327734 DNE327728:DNE327734 DXA327728:DXA327734 EGW327728:EGW327734 EQS327728:EQS327734 FAO327728:FAO327734 FKK327728:FKK327734 FUG327728:FUG327734 GEC327728:GEC327734 GNY327728:GNY327734 GXU327728:GXU327734 HHQ327728:HHQ327734 HRM327728:HRM327734 IBI327728:IBI327734 ILE327728:ILE327734 IVA327728:IVA327734 JEW327728:JEW327734 JOS327728:JOS327734 JYO327728:JYO327734 KIK327728:KIK327734 KSG327728:KSG327734 LCC327728:LCC327734 LLY327728:LLY327734 LVU327728:LVU327734 MFQ327728:MFQ327734 MPM327728:MPM327734 MZI327728:MZI327734 NJE327728:NJE327734 NTA327728:NTA327734 OCW327728:OCW327734 OMS327728:OMS327734 OWO327728:OWO327734 PGK327728:PGK327734 PQG327728:PQG327734 QAC327728:QAC327734 QJY327728:QJY327734 QTU327728:QTU327734 RDQ327728:RDQ327734 RNM327728:RNM327734 RXI327728:RXI327734 SHE327728:SHE327734 SRA327728:SRA327734 TAW327728:TAW327734 TKS327728:TKS327734 TUO327728:TUO327734 UEK327728:UEK327734 UOG327728:UOG327734 UYC327728:UYC327734 VHY327728:VHY327734 VRU327728:VRU327734 WBQ327728:WBQ327734 WLM327728:WLM327734 WVI327728:WVI327734 IW393264:IW393270 SS393264:SS393270 ACO393264:ACO393270 AMK393264:AMK393270 AWG393264:AWG393270 BGC393264:BGC393270 BPY393264:BPY393270 BZU393264:BZU393270 CJQ393264:CJQ393270 CTM393264:CTM393270 DDI393264:DDI393270 DNE393264:DNE393270 DXA393264:DXA393270 EGW393264:EGW393270 EQS393264:EQS393270 FAO393264:FAO393270 FKK393264:FKK393270 FUG393264:FUG393270 GEC393264:GEC393270 GNY393264:GNY393270 GXU393264:GXU393270 HHQ393264:HHQ393270 HRM393264:HRM393270 IBI393264:IBI393270 ILE393264:ILE393270 IVA393264:IVA393270 JEW393264:JEW393270 JOS393264:JOS393270 JYO393264:JYO393270 KIK393264:KIK393270 KSG393264:KSG393270 LCC393264:LCC393270 LLY393264:LLY393270 LVU393264:LVU393270 MFQ393264:MFQ393270 MPM393264:MPM393270 MZI393264:MZI393270 NJE393264:NJE393270 NTA393264:NTA393270 OCW393264:OCW393270 OMS393264:OMS393270 OWO393264:OWO393270 PGK393264:PGK393270 PQG393264:PQG393270 QAC393264:QAC393270 QJY393264:QJY393270 QTU393264:QTU393270 RDQ393264:RDQ393270 RNM393264:RNM393270 RXI393264:RXI393270 SHE393264:SHE393270 SRA393264:SRA393270 TAW393264:TAW393270 TKS393264:TKS393270 TUO393264:TUO393270 UEK393264:UEK393270 UOG393264:UOG393270 UYC393264:UYC393270 VHY393264:VHY393270 VRU393264:VRU393270 WBQ393264:WBQ393270 WLM393264:WLM393270 WVI393264:WVI393270 IW458800:IW458806 SS458800:SS458806 ACO458800:ACO458806 AMK458800:AMK458806 AWG458800:AWG458806 BGC458800:BGC458806 BPY458800:BPY458806 BZU458800:BZU458806 CJQ458800:CJQ458806 CTM458800:CTM458806 DDI458800:DDI458806 DNE458800:DNE458806 DXA458800:DXA458806 EGW458800:EGW458806 EQS458800:EQS458806 FAO458800:FAO458806 FKK458800:FKK458806 FUG458800:FUG458806 GEC458800:GEC458806 GNY458800:GNY458806 GXU458800:GXU458806 HHQ458800:HHQ458806 HRM458800:HRM458806 IBI458800:IBI458806 ILE458800:ILE458806 IVA458800:IVA458806 JEW458800:JEW458806 JOS458800:JOS458806 JYO458800:JYO458806 KIK458800:KIK458806 KSG458800:KSG458806 LCC458800:LCC458806 LLY458800:LLY458806 LVU458800:LVU458806 MFQ458800:MFQ458806 MPM458800:MPM458806 MZI458800:MZI458806 NJE458800:NJE458806 NTA458800:NTA458806 OCW458800:OCW458806 OMS458800:OMS458806 OWO458800:OWO458806 PGK458800:PGK458806 PQG458800:PQG458806 QAC458800:QAC458806 QJY458800:QJY458806 QTU458800:QTU458806 RDQ458800:RDQ458806 RNM458800:RNM458806 RXI458800:RXI458806 SHE458800:SHE458806 SRA458800:SRA458806 TAW458800:TAW458806 TKS458800:TKS458806 TUO458800:TUO458806 UEK458800:UEK458806 UOG458800:UOG458806 UYC458800:UYC458806 VHY458800:VHY458806 VRU458800:VRU458806 WBQ458800:WBQ458806 WLM458800:WLM458806 WVI458800:WVI458806 IW524336:IW524342 SS524336:SS524342 ACO524336:ACO524342 AMK524336:AMK524342 AWG524336:AWG524342 BGC524336:BGC524342 BPY524336:BPY524342 BZU524336:BZU524342 CJQ524336:CJQ524342 CTM524336:CTM524342 DDI524336:DDI524342 DNE524336:DNE524342 DXA524336:DXA524342 EGW524336:EGW524342 EQS524336:EQS524342 FAO524336:FAO524342 FKK524336:FKK524342 FUG524336:FUG524342 GEC524336:GEC524342 GNY524336:GNY524342 GXU524336:GXU524342 HHQ524336:HHQ524342 HRM524336:HRM524342 IBI524336:IBI524342 ILE524336:ILE524342 IVA524336:IVA524342 JEW524336:JEW524342 JOS524336:JOS524342 JYO524336:JYO524342 KIK524336:KIK524342 KSG524336:KSG524342 LCC524336:LCC524342 LLY524336:LLY524342 LVU524336:LVU524342 MFQ524336:MFQ524342 MPM524336:MPM524342 MZI524336:MZI524342 NJE524336:NJE524342 NTA524336:NTA524342 OCW524336:OCW524342 OMS524336:OMS524342 OWO524336:OWO524342 PGK524336:PGK524342 PQG524336:PQG524342 QAC524336:QAC524342 QJY524336:QJY524342 QTU524336:QTU524342 RDQ524336:RDQ524342 RNM524336:RNM524342 RXI524336:RXI524342 SHE524336:SHE524342 SRA524336:SRA524342 TAW524336:TAW524342 TKS524336:TKS524342 TUO524336:TUO524342 UEK524336:UEK524342 UOG524336:UOG524342 UYC524336:UYC524342 VHY524336:VHY524342 VRU524336:VRU524342 WBQ524336:WBQ524342 WLM524336:WLM524342 WVI524336:WVI524342 IW589872:IW589878 SS589872:SS589878 ACO589872:ACO589878 AMK589872:AMK589878 AWG589872:AWG589878 BGC589872:BGC589878 BPY589872:BPY589878 BZU589872:BZU589878 CJQ589872:CJQ589878 CTM589872:CTM589878 DDI589872:DDI589878 DNE589872:DNE589878 DXA589872:DXA589878 EGW589872:EGW589878 EQS589872:EQS589878 FAO589872:FAO589878 FKK589872:FKK589878 FUG589872:FUG589878 GEC589872:GEC589878 GNY589872:GNY589878 GXU589872:GXU589878 HHQ589872:HHQ589878 HRM589872:HRM589878 IBI589872:IBI589878 ILE589872:ILE589878 IVA589872:IVA589878 JEW589872:JEW589878 JOS589872:JOS589878 JYO589872:JYO589878 KIK589872:KIK589878 KSG589872:KSG589878 LCC589872:LCC589878 LLY589872:LLY589878 LVU589872:LVU589878 MFQ589872:MFQ589878 MPM589872:MPM589878 MZI589872:MZI589878 NJE589872:NJE589878 NTA589872:NTA589878 OCW589872:OCW589878 OMS589872:OMS589878 OWO589872:OWO589878 PGK589872:PGK589878 PQG589872:PQG589878 QAC589872:QAC589878 QJY589872:QJY589878 QTU589872:QTU589878 RDQ589872:RDQ589878 RNM589872:RNM589878 RXI589872:RXI589878 SHE589872:SHE589878 SRA589872:SRA589878 TAW589872:TAW589878 TKS589872:TKS589878 TUO589872:TUO589878 UEK589872:UEK589878 UOG589872:UOG589878 UYC589872:UYC589878 VHY589872:VHY589878 VRU589872:VRU589878 WBQ589872:WBQ589878 WLM589872:WLM589878 WVI589872:WVI589878 IW655408:IW655414 SS655408:SS655414 ACO655408:ACO655414 AMK655408:AMK655414 AWG655408:AWG655414 BGC655408:BGC655414 BPY655408:BPY655414 BZU655408:BZU655414 CJQ655408:CJQ655414 CTM655408:CTM655414 DDI655408:DDI655414 DNE655408:DNE655414 DXA655408:DXA655414 EGW655408:EGW655414 EQS655408:EQS655414 FAO655408:FAO655414 FKK655408:FKK655414 FUG655408:FUG655414 GEC655408:GEC655414 GNY655408:GNY655414 GXU655408:GXU655414 HHQ655408:HHQ655414 HRM655408:HRM655414 IBI655408:IBI655414 ILE655408:ILE655414 IVA655408:IVA655414 JEW655408:JEW655414 JOS655408:JOS655414 JYO655408:JYO655414 KIK655408:KIK655414 KSG655408:KSG655414 LCC655408:LCC655414 LLY655408:LLY655414 LVU655408:LVU655414 MFQ655408:MFQ655414 MPM655408:MPM655414 MZI655408:MZI655414 NJE655408:NJE655414 NTA655408:NTA655414 OCW655408:OCW655414 OMS655408:OMS655414 OWO655408:OWO655414 PGK655408:PGK655414 PQG655408:PQG655414 QAC655408:QAC655414 QJY655408:QJY655414 QTU655408:QTU655414 RDQ655408:RDQ655414 RNM655408:RNM655414 RXI655408:RXI655414 SHE655408:SHE655414 SRA655408:SRA655414 TAW655408:TAW655414 TKS655408:TKS655414 TUO655408:TUO655414 UEK655408:UEK655414 UOG655408:UOG655414 UYC655408:UYC655414 VHY655408:VHY655414 VRU655408:VRU655414 WBQ655408:WBQ655414 WLM655408:WLM655414 WVI655408:WVI655414 IW720944:IW720950 SS720944:SS720950 ACO720944:ACO720950 AMK720944:AMK720950 AWG720944:AWG720950 BGC720944:BGC720950 BPY720944:BPY720950 BZU720944:BZU720950 CJQ720944:CJQ720950 CTM720944:CTM720950 DDI720944:DDI720950 DNE720944:DNE720950 DXA720944:DXA720950 EGW720944:EGW720950 EQS720944:EQS720950 FAO720944:FAO720950 FKK720944:FKK720950 FUG720944:FUG720950 GEC720944:GEC720950 GNY720944:GNY720950 GXU720944:GXU720950 HHQ720944:HHQ720950 HRM720944:HRM720950 IBI720944:IBI720950 ILE720944:ILE720950 IVA720944:IVA720950 JEW720944:JEW720950 JOS720944:JOS720950 JYO720944:JYO720950 KIK720944:KIK720950 KSG720944:KSG720950 LCC720944:LCC720950 LLY720944:LLY720950 LVU720944:LVU720950 MFQ720944:MFQ720950 MPM720944:MPM720950 MZI720944:MZI720950 NJE720944:NJE720950 NTA720944:NTA720950 OCW720944:OCW720950 OMS720944:OMS720950 OWO720944:OWO720950 PGK720944:PGK720950 PQG720944:PQG720950 QAC720944:QAC720950 QJY720944:QJY720950 QTU720944:QTU720950 RDQ720944:RDQ720950 RNM720944:RNM720950 RXI720944:RXI720950 SHE720944:SHE720950 SRA720944:SRA720950 TAW720944:TAW720950 TKS720944:TKS720950 TUO720944:TUO720950 UEK720944:UEK720950 UOG720944:UOG720950 UYC720944:UYC720950 VHY720944:VHY720950 VRU720944:VRU720950 WBQ720944:WBQ720950 WLM720944:WLM720950 WVI720944:WVI720950 IW786480:IW786486 SS786480:SS786486 ACO786480:ACO786486 AMK786480:AMK786486 AWG786480:AWG786486 BGC786480:BGC786486 BPY786480:BPY786486 BZU786480:BZU786486 CJQ786480:CJQ786486 CTM786480:CTM786486 DDI786480:DDI786486 DNE786480:DNE786486 DXA786480:DXA786486 EGW786480:EGW786486 EQS786480:EQS786486 FAO786480:FAO786486 FKK786480:FKK786486 FUG786480:FUG786486 GEC786480:GEC786486 GNY786480:GNY786486 GXU786480:GXU786486 HHQ786480:HHQ786486 HRM786480:HRM786486 IBI786480:IBI786486 ILE786480:ILE786486 IVA786480:IVA786486 JEW786480:JEW786486 JOS786480:JOS786486 JYO786480:JYO786486 KIK786480:KIK786486 KSG786480:KSG786486 LCC786480:LCC786486 LLY786480:LLY786486 LVU786480:LVU786486 MFQ786480:MFQ786486 MPM786480:MPM786486 MZI786480:MZI786486 NJE786480:NJE786486 NTA786480:NTA786486 OCW786480:OCW786486 OMS786480:OMS786486 OWO786480:OWO786486 PGK786480:PGK786486 PQG786480:PQG786486 QAC786480:QAC786486 QJY786480:QJY786486 QTU786480:QTU786486 RDQ786480:RDQ786486 RNM786480:RNM786486 RXI786480:RXI786486 SHE786480:SHE786486 SRA786480:SRA786486 TAW786480:TAW786486 TKS786480:TKS786486 TUO786480:TUO786486 UEK786480:UEK786486 UOG786480:UOG786486 UYC786480:UYC786486 VHY786480:VHY786486 VRU786480:VRU786486 WBQ786480:WBQ786486 WLM786480:WLM786486 WVI786480:WVI786486 IW852016:IW852022 SS852016:SS852022 ACO852016:ACO852022 AMK852016:AMK852022 AWG852016:AWG852022 BGC852016:BGC852022 BPY852016:BPY852022 BZU852016:BZU852022 CJQ852016:CJQ852022 CTM852016:CTM852022 DDI852016:DDI852022 DNE852016:DNE852022 DXA852016:DXA852022 EGW852016:EGW852022 EQS852016:EQS852022 FAO852016:FAO852022 FKK852016:FKK852022 FUG852016:FUG852022 GEC852016:GEC852022 GNY852016:GNY852022 GXU852016:GXU852022 HHQ852016:HHQ852022 HRM852016:HRM852022 IBI852016:IBI852022 ILE852016:ILE852022 IVA852016:IVA852022 JEW852016:JEW852022 JOS852016:JOS852022 JYO852016:JYO852022 KIK852016:KIK852022 KSG852016:KSG852022 LCC852016:LCC852022 LLY852016:LLY852022 LVU852016:LVU852022 MFQ852016:MFQ852022 MPM852016:MPM852022 MZI852016:MZI852022 NJE852016:NJE852022 NTA852016:NTA852022 OCW852016:OCW852022 OMS852016:OMS852022 OWO852016:OWO852022 PGK852016:PGK852022 PQG852016:PQG852022 QAC852016:QAC852022 QJY852016:QJY852022 QTU852016:QTU852022 RDQ852016:RDQ852022 RNM852016:RNM852022 RXI852016:RXI852022 SHE852016:SHE852022 SRA852016:SRA852022 TAW852016:TAW852022 TKS852016:TKS852022 TUO852016:TUO852022 UEK852016:UEK852022 UOG852016:UOG852022 UYC852016:UYC852022 VHY852016:VHY852022 VRU852016:VRU852022 WBQ852016:WBQ852022 WLM852016:WLM852022 WVI852016:WVI852022 IW917552:IW917558 SS917552:SS917558 ACO917552:ACO917558 AMK917552:AMK917558 AWG917552:AWG917558 BGC917552:BGC917558 BPY917552:BPY917558 BZU917552:BZU917558 CJQ917552:CJQ917558 CTM917552:CTM917558 DDI917552:DDI917558 DNE917552:DNE917558 DXA917552:DXA917558 EGW917552:EGW917558 EQS917552:EQS917558 FAO917552:FAO917558 FKK917552:FKK917558 FUG917552:FUG917558 GEC917552:GEC917558 GNY917552:GNY917558 GXU917552:GXU917558 HHQ917552:HHQ917558 HRM917552:HRM917558 IBI917552:IBI917558 ILE917552:ILE917558 IVA917552:IVA917558 JEW917552:JEW917558 JOS917552:JOS917558 JYO917552:JYO917558 KIK917552:KIK917558 KSG917552:KSG917558 LCC917552:LCC917558 LLY917552:LLY917558 LVU917552:LVU917558 MFQ917552:MFQ917558 MPM917552:MPM917558 MZI917552:MZI917558 NJE917552:NJE917558 NTA917552:NTA917558 OCW917552:OCW917558 OMS917552:OMS917558 OWO917552:OWO917558 PGK917552:PGK917558 PQG917552:PQG917558 QAC917552:QAC917558 QJY917552:QJY917558 QTU917552:QTU917558 RDQ917552:RDQ917558 RNM917552:RNM917558 RXI917552:RXI917558 SHE917552:SHE917558 SRA917552:SRA917558 TAW917552:TAW917558 TKS917552:TKS917558 TUO917552:TUO917558 UEK917552:UEK917558 UOG917552:UOG917558 UYC917552:UYC917558 VHY917552:VHY917558 VRU917552:VRU917558 WBQ917552:WBQ917558 WLM917552:WLM917558 WVI917552:WVI917558 IW983088:IW983094 SS983088:SS983094 ACO983088:ACO983094 AMK983088:AMK983094 AWG983088:AWG983094 BGC983088:BGC983094 BPY983088:BPY983094 BZU983088:BZU983094 CJQ983088:CJQ983094 CTM983088:CTM983094 DDI983088:DDI983094 DNE983088:DNE983094 DXA983088:DXA983094 EGW983088:EGW983094 EQS983088:EQS983094 FAO983088:FAO983094 FKK983088:FKK983094 FUG983088:FUG983094 GEC983088:GEC983094 GNY983088:GNY983094 GXU983088:GXU983094 HHQ983088:HHQ983094 HRM983088:HRM983094 IBI983088:IBI983094 ILE983088:ILE983094 IVA983088:IVA983094 JEW983088:JEW983094 JOS983088:JOS983094 JYO983088:JYO983094 KIK983088:KIK983094 KSG983088:KSG983094 LCC983088:LCC983094 LLY983088:LLY983094 LVU983088:LVU983094 MFQ983088:MFQ983094 MPM983088:MPM983094 MZI983088:MZI983094 NJE983088:NJE983094 NTA983088:NTA983094 OCW983088:OCW983094 OMS983088:OMS983094 OWO983088:OWO983094 PGK983088:PGK983094 PQG983088:PQG983094 QAC983088:QAC983094 QJY983088:QJY983094 QTU983088:QTU983094 RDQ983088:RDQ983094 RNM983088:RNM983094 RXI983088:RXI983094 SHE983088:SHE983094 SRA983088:SRA983094 TAW983088:TAW983094 TKS983088:TKS983094 TUO983088:TUO983094 UEK983088:UEK983094 UOG983088:UOG983094 UYC983088:UYC983094 VHY983088:VHY983094 VRU983088:VRU983094 WBQ983088:WBQ983094 WLM983088:WLM983094 WVI983088:WVI983094 IW56:IW69 SS56:SS69 ACO56:ACO69 AMK56:AMK69 AWG56:AWG69 BGC56:BGC69 BPY56:BPY69 BZU56:BZU69 CJQ56:CJQ69 CTM56:CTM69 DDI56:DDI69 DNE56:DNE69 DXA56:DXA69 EGW56:EGW69 EQS56:EQS69 FAO56:FAO69 FKK56:FKK69 FUG56:FUG69 GEC56:GEC69 GNY56:GNY69 GXU56:GXU69 HHQ56:HHQ69 HRM56:HRM69 IBI56:IBI69 ILE56:ILE69 IVA56:IVA69 JEW56:JEW69 JOS56:JOS69 JYO56:JYO69 KIK56:KIK69 KSG56:KSG69 LCC56:LCC69 LLY56:LLY69 LVU56:LVU69 MFQ56:MFQ69 MPM56:MPM69 MZI56:MZI69 NJE56:NJE69 NTA56:NTA69 OCW56:OCW69 OMS56:OMS69 OWO56:OWO69 PGK56:PGK69 PQG56:PQG69 QAC56:QAC69 QJY56:QJY69 QTU56:QTU69 RDQ56:RDQ69 RNM56:RNM69 RXI56:RXI69 SHE56:SHE69 SRA56:SRA69 TAW56:TAW69 TKS56:TKS69 TUO56:TUO69 UEK56:UEK69 UOG56:UOG69 UYC56:UYC69 VHY56:VHY69 VRU56:VRU69 WBQ56:WBQ69 WLM56:WLM69 WVI56:WVI69 IW65592:IW65605 SS65592:SS65605 ACO65592:ACO65605 AMK65592:AMK65605 AWG65592:AWG65605 BGC65592:BGC65605 BPY65592:BPY65605 BZU65592:BZU65605 CJQ65592:CJQ65605 CTM65592:CTM65605 DDI65592:DDI65605 DNE65592:DNE65605 DXA65592:DXA65605 EGW65592:EGW65605 EQS65592:EQS65605 FAO65592:FAO65605 FKK65592:FKK65605 FUG65592:FUG65605 GEC65592:GEC65605 GNY65592:GNY65605 GXU65592:GXU65605 HHQ65592:HHQ65605 HRM65592:HRM65605 IBI65592:IBI65605 ILE65592:ILE65605 IVA65592:IVA65605 JEW65592:JEW65605 JOS65592:JOS65605 JYO65592:JYO65605 KIK65592:KIK65605 KSG65592:KSG65605 LCC65592:LCC65605 LLY65592:LLY65605 LVU65592:LVU65605 MFQ65592:MFQ65605 MPM65592:MPM65605 MZI65592:MZI65605 NJE65592:NJE65605 NTA65592:NTA65605 OCW65592:OCW65605 OMS65592:OMS65605 OWO65592:OWO65605 PGK65592:PGK65605 PQG65592:PQG65605 QAC65592:QAC65605 QJY65592:QJY65605 QTU65592:QTU65605 RDQ65592:RDQ65605 RNM65592:RNM65605 RXI65592:RXI65605 SHE65592:SHE65605 SRA65592:SRA65605 TAW65592:TAW65605 TKS65592:TKS65605 TUO65592:TUO65605 UEK65592:UEK65605 UOG65592:UOG65605 UYC65592:UYC65605 VHY65592:VHY65605 VRU65592:VRU65605 WBQ65592:WBQ65605 WLM65592:WLM65605 WVI65592:WVI65605 IW131128:IW131141 SS131128:SS131141 ACO131128:ACO131141 AMK131128:AMK131141 AWG131128:AWG131141 BGC131128:BGC131141 BPY131128:BPY131141 BZU131128:BZU131141 CJQ131128:CJQ131141 CTM131128:CTM131141 DDI131128:DDI131141 DNE131128:DNE131141 DXA131128:DXA131141 EGW131128:EGW131141 EQS131128:EQS131141 FAO131128:FAO131141 FKK131128:FKK131141 FUG131128:FUG131141 GEC131128:GEC131141 GNY131128:GNY131141 GXU131128:GXU131141 HHQ131128:HHQ131141 HRM131128:HRM131141 IBI131128:IBI131141 ILE131128:ILE131141 IVA131128:IVA131141 JEW131128:JEW131141 JOS131128:JOS131141 JYO131128:JYO131141 KIK131128:KIK131141 KSG131128:KSG131141 LCC131128:LCC131141 LLY131128:LLY131141 LVU131128:LVU131141 MFQ131128:MFQ131141 MPM131128:MPM131141 MZI131128:MZI131141 NJE131128:NJE131141 NTA131128:NTA131141 OCW131128:OCW131141 OMS131128:OMS131141 OWO131128:OWO131141 PGK131128:PGK131141 PQG131128:PQG131141 QAC131128:QAC131141 QJY131128:QJY131141 QTU131128:QTU131141 RDQ131128:RDQ131141 RNM131128:RNM131141 RXI131128:RXI131141 SHE131128:SHE131141 SRA131128:SRA131141 TAW131128:TAW131141 TKS131128:TKS131141 TUO131128:TUO131141 UEK131128:UEK131141 UOG131128:UOG131141 UYC131128:UYC131141 VHY131128:VHY131141 VRU131128:VRU131141 WBQ131128:WBQ131141 WLM131128:WLM131141 WVI131128:WVI131141 IW196664:IW196677 SS196664:SS196677 ACO196664:ACO196677 AMK196664:AMK196677 AWG196664:AWG196677 BGC196664:BGC196677 BPY196664:BPY196677 BZU196664:BZU196677 CJQ196664:CJQ196677 CTM196664:CTM196677 DDI196664:DDI196677 DNE196664:DNE196677 DXA196664:DXA196677 EGW196664:EGW196677 EQS196664:EQS196677 FAO196664:FAO196677 FKK196664:FKK196677 FUG196664:FUG196677 GEC196664:GEC196677 GNY196664:GNY196677 GXU196664:GXU196677 HHQ196664:HHQ196677 HRM196664:HRM196677 IBI196664:IBI196677 ILE196664:ILE196677 IVA196664:IVA196677 JEW196664:JEW196677 JOS196664:JOS196677 JYO196664:JYO196677 KIK196664:KIK196677 KSG196664:KSG196677 LCC196664:LCC196677 LLY196664:LLY196677 LVU196664:LVU196677 MFQ196664:MFQ196677 MPM196664:MPM196677 MZI196664:MZI196677 NJE196664:NJE196677 NTA196664:NTA196677 OCW196664:OCW196677 OMS196664:OMS196677 OWO196664:OWO196677 PGK196664:PGK196677 PQG196664:PQG196677 QAC196664:QAC196677 QJY196664:QJY196677 QTU196664:QTU196677 RDQ196664:RDQ196677 RNM196664:RNM196677 RXI196664:RXI196677 SHE196664:SHE196677 SRA196664:SRA196677 TAW196664:TAW196677 TKS196664:TKS196677 TUO196664:TUO196677 UEK196664:UEK196677 UOG196664:UOG196677 UYC196664:UYC196677 VHY196664:VHY196677 VRU196664:VRU196677 WBQ196664:WBQ196677 WLM196664:WLM196677 WVI196664:WVI196677 IW262200:IW262213 SS262200:SS262213 ACO262200:ACO262213 AMK262200:AMK262213 AWG262200:AWG262213 BGC262200:BGC262213 BPY262200:BPY262213 BZU262200:BZU262213 CJQ262200:CJQ262213 CTM262200:CTM262213 DDI262200:DDI262213 DNE262200:DNE262213 DXA262200:DXA262213 EGW262200:EGW262213 EQS262200:EQS262213 FAO262200:FAO262213 FKK262200:FKK262213 FUG262200:FUG262213 GEC262200:GEC262213 GNY262200:GNY262213 GXU262200:GXU262213 HHQ262200:HHQ262213 HRM262200:HRM262213 IBI262200:IBI262213 ILE262200:ILE262213 IVA262200:IVA262213 JEW262200:JEW262213 JOS262200:JOS262213 JYO262200:JYO262213 KIK262200:KIK262213 KSG262200:KSG262213 LCC262200:LCC262213 LLY262200:LLY262213 LVU262200:LVU262213 MFQ262200:MFQ262213 MPM262200:MPM262213 MZI262200:MZI262213 NJE262200:NJE262213 NTA262200:NTA262213 OCW262200:OCW262213 OMS262200:OMS262213 OWO262200:OWO262213 PGK262200:PGK262213 PQG262200:PQG262213 QAC262200:QAC262213 QJY262200:QJY262213 QTU262200:QTU262213 RDQ262200:RDQ262213 RNM262200:RNM262213 RXI262200:RXI262213 SHE262200:SHE262213 SRA262200:SRA262213 TAW262200:TAW262213 TKS262200:TKS262213 TUO262200:TUO262213 UEK262200:UEK262213 UOG262200:UOG262213 UYC262200:UYC262213 VHY262200:VHY262213 VRU262200:VRU262213 WBQ262200:WBQ262213 WLM262200:WLM262213 WVI262200:WVI262213 IW327736:IW327749 SS327736:SS327749 ACO327736:ACO327749 AMK327736:AMK327749 AWG327736:AWG327749 BGC327736:BGC327749 BPY327736:BPY327749 BZU327736:BZU327749 CJQ327736:CJQ327749 CTM327736:CTM327749 DDI327736:DDI327749 DNE327736:DNE327749 DXA327736:DXA327749 EGW327736:EGW327749 EQS327736:EQS327749 FAO327736:FAO327749 FKK327736:FKK327749 FUG327736:FUG327749 GEC327736:GEC327749 GNY327736:GNY327749 GXU327736:GXU327749 HHQ327736:HHQ327749 HRM327736:HRM327749 IBI327736:IBI327749 ILE327736:ILE327749 IVA327736:IVA327749 JEW327736:JEW327749 JOS327736:JOS327749 JYO327736:JYO327749 KIK327736:KIK327749 KSG327736:KSG327749 LCC327736:LCC327749 LLY327736:LLY327749 LVU327736:LVU327749 MFQ327736:MFQ327749 MPM327736:MPM327749 MZI327736:MZI327749 NJE327736:NJE327749 NTA327736:NTA327749 OCW327736:OCW327749 OMS327736:OMS327749 OWO327736:OWO327749 PGK327736:PGK327749 PQG327736:PQG327749 QAC327736:QAC327749 QJY327736:QJY327749 QTU327736:QTU327749 RDQ327736:RDQ327749 RNM327736:RNM327749 RXI327736:RXI327749 SHE327736:SHE327749 SRA327736:SRA327749 TAW327736:TAW327749 TKS327736:TKS327749 TUO327736:TUO327749 UEK327736:UEK327749 UOG327736:UOG327749 UYC327736:UYC327749 VHY327736:VHY327749 VRU327736:VRU327749 WBQ327736:WBQ327749 WLM327736:WLM327749 WVI327736:WVI327749 IW393272:IW393285 SS393272:SS393285 ACO393272:ACO393285 AMK393272:AMK393285 AWG393272:AWG393285 BGC393272:BGC393285 BPY393272:BPY393285 BZU393272:BZU393285 CJQ393272:CJQ393285 CTM393272:CTM393285 DDI393272:DDI393285 DNE393272:DNE393285 DXA393272:DXA393285 EGW393272:EGW393285 EQS393272:EQS393285 FAO393272:FAO393285 FKK393272:FKK393285 FUG393272:FUG393285 GEC393272:GEC393285 GNY393272:GNY393285 GXU393272:GXU393285 HHQ393272:HHQ393285 HRM393272:HRM393285 IBI393272:IBI393285 ILE393272:ILE393285 IVA393272:IVA393285 JEW393272:JEW393285 JOS393272:JOS393285 JYO393272:JYO393285 KIK393272:KIK393285 KSG393272:KSG393285 LCC393272:LCC393285 LLY393272:LLY393285 LVU393272:LVU393285 MFQ393272:MFQ393285 MPM393272:MPM393285 MZI393272:MZI393285 NJE393272:NJE393285 NTA393272:NTA393285 OCW393272:OCW393285 OMS393272:OMS393285 OWO393272:OWO393285 PGK393272:PGK393285 PQG393272:PQG393285 QAC393272:QAC393285 QJY393272:QJY393285 QTU393272:QTU393285 RDQ393272:RDQ393285 RNM393272:RNM393285 RXI393272:RXI393285 SHE393272:SHE393285 SRA393272:SRA393285 TAW393272:TAW393285 TKS393272:TKS393285 TUO393272:TUO393285 UEK393272:UEK393285 UOG393272:UOG393285 UYC393272:UYC393285 VHY393272:VHY393285 VRU393272:VRU393285 WBQ393272:WBQ393285 WLM393272:WLM393285 WVI393272:WVI393285 IW458808:IW458821 SS458808:SS458821 ACO458808:ACO458821 AMK458808:AMK458821 AWG458808:AWG458821 BGC458808:BGC458821 BPY458808:BPY458821 BZU458808:BZU458821 CJQ458808:CJQ458821 CTM458808:CTM458821 DDI458808:DDI458821 DNE458808:DNE458821 DXA458808:DXA458821 EGW458808:EGW458821 EQS458808:EQS458821 FAO458808:FAO458821 FKK458808:FKK458821 FUG458808:FUG458821 GEC458808:GEC458821 GNY458808:GNY458821 GXU458808:GXU458821 HHQ458808:HHQ458821 HRM458808:HRM458821 IBI458808:IBI458821 ILE458808:ILE458821 IVA458808:IVA458821 JEW458808:JEW458821 JOS458808:JOS458821 JYO458808:JYO458821 KIK458808:KIK458821 KSG458808:KSG458821 LCC458808:LCC458821 LLY458808:LLY458821 LVU458808:LVU458821 MFQ458808:MFQ458821 MPM458808:MPM458821 MZI458808:MZI458821 NJE458808:NJE458821 NTA458808:NTA458821 OCW458808:OCW458821 OMS458808:OMS458821 OWO458808:OWO458821 PGK458808:PGK458821 PQG458808:PQG458821 QAC458808:QAC458821 QJY458808:QJY458821 QTU458808:QTU458821 RDQ458808:RDQ458821 RNM458808:RNM458821 RXI458808:RXI458821 SHE458808:SHE458821 SRA458808:SRA458821 TAW458808:TAW458821 TKS458808:TKS458821 TUO458808:TUO458821 UEK458808:UEK458821 UOG458808:UOG458821 UYC458808:UYC458821 VHY458808:VHY458821 VRU458808:VRU458821 WBQ458808:WBQ458821 WLM458808:WLM458821 WVI458808:WVI458821 IW524344:IW524357 SS524344:SS524357 ACO524344:ACO524357 AMK524344:AMK524357 AWG524344:AWG524357 BGC524344:BGC524357 BPY524344:BPY524357 BZU524344:BZU524357 CJQ524344:CJQ524357 CTM524344:CTM524357 DDI524344:DDI524357 DNE524344:DNE524357 DXA524344:DXA524357 EGW524344:EGW524357 EQS524344:EQS524357 FAO524344:FAO524357 FKK524344:FKK524357 FUG524344:FUG524357 GEC524344:GEC524357 GNY524344:GNY524357 GXU524344:GXU524357 HHQ524344:HHQ524357 HRM524344:HRM524357 IBI524344:IBI524357 ILE524344:ILE524357 IVA524344:IVA524357 JEW524344:JEW524357 JOS524344:JOS524357 JYO524344:JYO524357 KIK524344:KIK524357 KSG524344:KSG524357 LCC524344:LCC524357 LLY524344:LLY524357 LVU524344:LVU524357 MFQ524344:MFQ524357 MPM524344:MPM524357 MZI524344:MZI524357 NJE524344:NJE524357 NTA524344:NTA524357 OCW524344:OCW524357 OMS524344:OMS524357 OWO524344:OWO524357 PGK524344:PGK524357 PQG524344:PQG524357 QAC524344:QAC524357 QJY524344:QJY524357 QTU524344:QTU524357 RDQ524344:RDQ524357 RNM524344:RNM524357 RXI524344:RXI524357 SHE524344:SHE524357 SRA524344:SRA524357 TAW524344:TAW524357 TKS524344:TKS524357 TUO524344:TUO524357 UEK524344:UEK524357 UOG524344:UOG524357 UYC524344:UYC524357 VHY524344:VHY524357 VRU524344:VRU524357 WBQ524344:WBQ524357 WLM524344:WLM524357 WVI524344:WVI524357 IW589880:IW589893 SS589880:SS589893 ACO589880:ACO589893 AMK589880:AMK589893 AWG589880:AWG589893 BGC589880:BGC589893 BPY589880:BPY589893 BZU589880:BZU589893 CJQ589880:CJQ589893 CTM589880:CTM589893 DDI589880:DDI589893 DNE589880:DNE589893 DXA589880:DXA589893 EGW589880:EGW589893 EQS589880:EQS589893 FAO589880:FAO589893 FKK589880:FKK589893 FUG589880:FUG589893 GEC589880:GEC589893 GNY589880:GNY589893 GXU589880:GXU589893 HHQ589880:HHQ589893 HRM589880:HRM589893 IBI589880:IBI589893 ILE589880:ILE589893 IVA589880:IVA589893 JEW589880:JEW589893 JOS589880:JOS589893 JYO589880:JYO589893 KIK589880:KIK589893 KSG589880:KSG589893 LCC589880:LCC589893 LLY589880:LLY589893 LVU589880:LVU589893 MFQ589880:MFQ589893 MPM589880:MPM589893 MZI589880:MZI589893 NJE589880:NJE589893 NTA589880:NTA589893 OCW589880:OCW589893 OMS589880:OMS589893 OWO589880:OWO589893 PGK589880:PGK589893 PQG589880:PQG589893 QAC589880:QAC589893 QJY589880:QJY589893 QTU589880:QTU589893 RDQ589880:RDQ589893 RNM589880:RNM589893 RXI589880:RXI589893 SHE589880:SHE589893 SRA589880:SRA589893 TAW589880:TAW589893 TKS589880:TKS589893 TUO589880:TUO589893 UEK589880:UEK589893 UOG589880:UOG589893 UYC589880:UYC589893 VHY589880:VHY589893 VRU589880:VRU589893 WBQ589880:WBQ589893 WLM589880:WLM589893 WVI589880:WVI589893 IW655416:IW655429 SS655416:SS655429 ACO655416:ACO655429 AMK655416:AMK655429 AWG655416:AWG655429 BGC655416:BGC655429 BPY655416:BPY655429 BZU655416:BZU655429 CJQ655416:CJQ655429 CTM655416:CTM655429 DDI655416:DDI655429 DNE655416:DNE655429 DXA655416:DXA655429 EGW655416:EGW655429 EQS655416:EQS655429 FAO655416:FAO655429 FKK655416:FKK655429 FUG655416:FUG655429 GEC655416:GEC655429 GNY655416:GNY655429 GXU655416:GXU655429 HHQ655416:HHQ655429 HRM655416:HRM655429 IBI655416:IBI655429 ILE655416:ILE655429 IVA655416:IVA655429 JEW655416:JEW655429 JOS655416:JOS655429 JYO655416:JYO655429 KIK655416:KIK655429 KSG655416:KSG655429 LCC655416:LCC655429 LLY655416:LLY655429 LVU655416:LVU655429 MFQ655416:MFQ655429 MPM655416:MPM655429 MZI655416:MZI655429 NJE655416:NJE655429 NTA655416:NTA655429 OCW655416:OCW655429 OMS655416:OMS655429 OWO655416:OWO655429 PGK655416:PGK655429 PQG655416:PQG655429 QAC655416:QAC655429 QJY655416:QJY655429 QTU655416:QTU655429 RDQ655416:RDQ655429 RNM655416:RNM655429 RXI655416:RXI655429 SHE655416:SHE655429 SRA655416:SRA655429 TAW655416:TAW655429 TKS655416:TKS655429 TUO655416:TUO655429 UEK655416:UEK655429 UOG655416:UOG655429 UYC655416:UYC655429 VHY655416:VHY655429 VRU655416:VRU655429 WBQ655416:WBQ655429 WLM655416:WLM655429 WVI655416:WVI655429 IW720952:IW720965 SS720952:SS720965 ACO720952:ACO720965 AMK720952:AMK720965 AWG720952:AWG720965 BGC720952:BGC720965 BPY720952:BPY720965 BZU720952:BZU720965 CJQ720952:CJQ720965 CTM720952:CTM720965 DDI720952:DDI720965 DNE720952:DNE720965 DXA720952:DXA720965 EGW720952:EGW720965 EQS720952:EQS720965 FAO720952:FAO720965 FKK720952:FKK720965 FUG720952:FUG720965 GEC720952:GEC720965 GNY720952:GNY720965 GXU720952:GXU720965 HHQ720952:HHQ720965 HRM720952:HRM720965 IBI720952:IBI720965 ILE720952:ILE720965 IVA720952:IVA720965 JEW720952:JEW720965 JOS720952:JOS720965 JYO720952:JYO720965 KIK720952:KIK720965 KSG720952:KSG720965 LCC720952:LCC720965 LLY720952:LLY720965 LVU720952:LVU720965 MFQ720952:MFQ720965 MPM720952:MPM720965 MZI720952:MZI720965 NJE720952:NJE720965 NTA720952:NTA720965 OCW720952:OCW720965 OMS720952:OMS720965 OWO720952:OWO720965 PGK720952:PGK720965 PQG720952:PQG720965 QAC720952:QAC720965 QJY720952:QJY720965 QTU720952:QTU720965 RDQ720952:RDQ720965 RNM720952:RNM720965 RXI720952:RXI720965 SHE720952:SHE720965 SRA720952:SRA720965 TAW720952:TAW720965 TKS720952:TKS720965 TUO720952:TUO720965 UEK720952:UEK720965 UOG720952:UOG720965 UYC720952:UYC720965 VHY720952:VHY720965 VRU720952:VRU720965 WBQ720952:WBQ720965 WLM720952:WLM720965 WVI720952:WVI720965 IW786488:IW786501 SS786488:SS786501 ACO786488:ACO786501 AMK786488:AMK786501 AWG786488:AWG786501 BGC786488:BGC786501 BPY786488:BPY786501 BZU786488:BZU786501 CJQ786488:CJQ786501 CTM786488:CTM786501 DDI786488:DDI786501 DNE786488:DNE786501 DXA786488:DXA786501 EGW786488:EGW786501 EQS786488:EQS786501 FAO786488:FAO786501 FKK786488:FKK786501 FUG786488:FUG786501 GEC786488:GEC786501 GNY786488:GNY786501 GXU786488:GXU786501 HHQ786488:HHQ786501 HRM786488:HRM786501 IBI786488:IBI786501 ILE786488:ILE786501 IVA786488:IVA786501 JEW786488:JEW786501 JOS786488:JOS786501 JYO786488:JYO786501 KIK786488:KIK786501 KSG786488:KSG786501 LCC786488:LCC786501 LLY786488:LLY786501 LVU786488:LVU786501 MFQ786488:MFQ786501 MPM786488:MPM786501 MZI786488:MZI786501 NJE786488:NJE786501 NTA786488:NTA786501 OCW786488:OCW786501 OMS786488:OMS786501 OWO786488:OWO786501 PGK786488:PGK786501 PQG786488:PQG786501 QAC786488:QAC786501 QJY786488:QJY786501 QTU786488:QTU786501 RDQ786488:RDQ786501 RNM786488:RNM786501 RXI786488:RXI786501 SHE786488:SHE786501 SRA786488:SRA786501 TAW786488:TAW786501 TKS786488:TKS786501 TUO786488:TUO786501 UEK786488:UEK786501 UOG786488:UOG786501 UYC786488:UYC786501 VHY786488:VHY786501 VRU786488:VRU786501 WBQ786488:WBQ786501 WLM786488:WLM786501 WVI786488:WVI786501 IW852024:IW852037 SS852024:SS852037 ACO852024:ACO852037 AMK852024:AMK852037 AWG852024:AWG852037 BGC852024:BGC852037 BPY852024:BPY852037 BZU852024:BZU852037 CJQ852024:CJQ852037 CTM852024:CTM852037 DDI852024:DDI852037 DNE852024:DNE852037 DXA852024:DXA852037 EGW852024:EGW852037 EQS852024:EQS852037 FAO852024:FAO852037 FKK852024:FKK852037 FUG852024:FUG852037 GEC852024:GEC852037 GNY852024:GNY852037 GXU852024:GXU852037 HHQ852024:HHQ852037 HRM852024:HRM852037 IBI852024:IBI852037 ILE852024:ILE852037 IVA852024:IVA852037 JEW852024:JEW852037 JOS852024:JOS852037 JYO852024:JYO852037 KIK852024:KIK852037 KSG852024:KSG852037 LCC852024:LCC852037 LLY852024:LLY852037 LVU852024:LVU852037 MFQ852024:MFQ852037 MPM852024:MPM852037 MZI852024:MZI852037 NJE852024:NJE852037 NTA852024:NTA852037 OCW852024:OCW852037 OMS852024:OMS852037 OWO852024:OWO852037 PGK852024:PGK852037 PQG852024:PQG852037 QAC852024:QAC852037 QJY852024:QJY852037 QTU852024:QTU852037 RDQ852024:RDQ852037 RNM852024:RNM852037 RXI852024:RXI852037 SHE852024:SHE852037 SRA852024:SRA852037 TAW852024:TAW852037 TKS852024:TKS852037 TUO852024:TUO852037 UEK852024:UEK852037 UOG852024:UOG852037 UYC852024:UYC852037 VHY852024:VHY852037 VRU852024:VRU852037 WBQ852024:WBQ852037 WLM852024:WLM852037 WVI852024:WVI852037 IW917560:IW917573 SS917560:SS917573 ACO917560:ACO917573 AMK917560:AMK917573 AWG917560:AWG917573 BGC917560:BGC917573 BPY917560:BPY917573 BZU917560:BZU917573 CJQ917560:CJQ917573 CTM917560:CTM917573 DDI917560:DDI917573 DNE917560:DNE917573 DXA917560:DXA917573 EGW917560:EGW917573 EQS917560:EQS917573 FAO917560:FAO917573 FKK917560:FKK917573 FUG917560:FUG917573 GEC917560:GEC917573 GNY917560:GNY917573 GXU917560:GXU917573 HHQ917560:HHQ917573 HRM917560:HRM917573 IBI917560:IBI917573 ILE917560:ILE917573 IVA917560:IVA917573 JEW917560:JEW917573 JOS917560:JOS917573 JYO917560:JYO917573 KIK917560:KIK917573 KSG917560:KSG917573 LCC917560:LCC917573 LLY917560:LLY917573 LVU917560:LVU917573 MFQ917560:MFQ917573 MPM917560:MPM917573 MZI917560:MZI917573 NJE917560:NJE917573 NTA917560:NTA917573 OCW917560:OCW917573 OMS917560:OMS917573 OWO917560:OWO917573 PGK917560:PGK917573 PQG917560:PQG917573 QAC917560:QAC917573 QJY917560:QJY917573 QTU917560:QTU917573 RDQ917560:RDQ917573 RNM917560:RNM917573 RXI917560:RXI917573 SHE917560:SHE917573 SRA917560:SRA917573 TAW917560:TAW917573 TKS917560:TKS917573 TUO917560:TUO917573 UEK917560:UEK917573 UOG917560:UOG917573 UYC917560:UYC917573 VHY917560:VHY917573 VRU917560:VRU917573 WBQ917560:WBQ917573 WLM917560:WLM917573 WVI917560:WVI917573 IW983096:IW983109 SS983096:SS983109 ACO983096:ACO983109 AMK983096:AMK983109 AWG983096:AWG983109 BGC983096:BGC983109 BPY983096:BPY983109 BZU983096:BZU983109 CJQ983096:CJQ983109 CTM983096:CTM983109 DDI983096:DDI983109 DNE983096:DNE983109 DXA983096:DXA983109 EGW983096:EGW983109 EQS983096:EQS983109 FAO983096:FAO983109 FKK983096:FKK983109 FUG983096:FUG983109 GEC983096:GEC983109 GNY983096:GNY983109 GXU983096:GXU983109 HHQ983096:HHQ983109 HRM983096:HRM983109 IBI983096:IBI983109 ILE983096:ILE983109 IVA983096:IVA983109 JEW983096:JEW983109 JOS983096:JOS983109 JYO983096:JYO983109 KIK983096:KIK983109 KSG983096:KSG983109 LCC983096:LCC983109 LLY983096:LLY983109 LVU983096:LVU983109 MFQ983096:MFQ983109 MPM983096:MPM983109 MZI983096:MZI983109 NJE983096:NJE983109 NTA983096:NTA983109 OCW983096:OCW983109 OMS983096:OMS983109 OWO983096:OWO983109 PGK983096:PGK983109 PQG983096:PQG983109 QAC983096:QAC983109 QJY983096:QJY983109 QTU983096:QTU983109 RDQ983096:RDQ983109 RNM983096:RNM983109 RXI983096:RXI983109 SHE983096:SHE983109 SRA983096:SRA983109 TAW983096:TAW983109 TKS983096:TKS983109 TUO983096:TUO983109 UEK983096:UEK983109 UOG983096:UOG983109 UYC983096:UYC983109 VHY983096:VHY983109 VRU983096:VRU983109 WBQ983096:WBQ983109 WLM983096:WLM983109 WVI983096:WVI983109 IW78:IW87 SS78:SS87 ACO78:ACO87 AMK78:AMK87 AWG78:AWG87 BGC78:BGC87 BPY78:BPY87 BZU78:BZU87 CJQ78:CJQ87 CTM78:CTM87 DDI78:DDI87 DNE78:DNE87 DXA78:DXA87 EGW78:EGW87 EQS78:EQS87 FAO78:FAO87 FKK78:FKK87 FUG78:FUG87 GEC78:GEC87 GNY78:GNY87 GXU78:GXU87 HHQ78:HHQ87 HRM78:HRM87 IBI78:IBI87 ILE78:ILE87 IVA78:IVA87 JEW78:JEW87 JOS78:JOS87 JYO78:JYO87 KIK78:KIK87 KSG78:KSG87 LCC78:LCC87 LLY78:LLY87 LVU78:LVU87 MFQ78:MFQ87 MPM78:MPM87 MZI78:MZI87 NJE78:NJE87 NTA78:NTA87 OCW78:OCW87 OMS78:OMS87 OWO78:OWO87 PGK78:PGK87 PQG78:PQG87 QAC78:QAC87 QJY78:QJY87 QTU78:QTU87 RDQ78:RDQ87 RNM78:RNM87 RXI78:RXI87 SHE78:SHE87 SRA78:SRA87 TAW78:TAW87 TKS78:TKS87 TUO78:TUO87 UEK78:UEK87 UOG78:UOG87 UYC78:UYC87 VHY78:VHY87 VRU78:VRU87 WBQ78:WBQ87 WLM78:WLM87 WVI78:WVI87 IW65614:IW65623 SS65614:SS65623 ACO65614:ACO65623 AMK65614:AMK65623 AWG65614:AWG65623 BGC65614:BGC65623 BPY65614:BPY65623 BZU65614:BZU65623 CJQ65614:CJQ65623 CTM65614:CTM65623 DDI65614:DDI65623 DNE65614:DNE65623 DXA65614:DXA65623 EGW65614:EGW65623 EQS65614:EQS65623 FAO65614:FAO65623 FKK65614:FKK65623 FUG65614:FUG65623 GEC65614:GEC65623 GNY65614:GNY65623 GXU65614:GXU65623 HHQ65614:HHQ65623 HRM65614:HRM65623 IBI65614:IBI65623 ILE65614:ILE65623 IVA65614:IVA65623 JEW65614:JEW65623 JOS65614:JOS65623 JYO65614:JYO65623 KIK65614:KIK65623 KSG65614:KSG65623 LCC65614:LCC65623 LLY65614:LLY65623 LVU65614:LVU65623 MFQ65614:MFQ65623 MPM65614:MPM65623 MZI65614:MZI65623 NJE65614:NJE65623 NTA65614:NTA65623 OCW65614:OCW65623 OMS65614:OMS65623 OWO65614:OWO65623 PGK65614:PGK65623 PQG65614:PQG65623 QAC65614:QAC65623 QJY65614:QJY65623 QTU65614:QTU65623 RDQ65614:RDQ65623 RNM65614:RNM65623 RXI65614:RXI65623 SHE65614:SHE65623 SRA65614:SRA65623 TAW65614:TAW65623 TKS65614:TKS65623 TUO65614:TUO65623 UEK65614:UEK65623 UOG65614:UOG65623 UYC65614:UYC65623 VHY65614:VHY65623 VRU65614:VRU65623 WBQ65614:WBQ65623 WLM65614:WLM65623 WVI65614:WVI65623 IW131150:IW131159 SS131150:SS131159 ACO131150:ACO131159 AMK131150:AMK131159 AWG131150:AWG131159 BGC131150:BGC131159 BPY131150:BPY131159 BZU131150:BZU131159 CJQ131150:CJQ131159 CTM131150:CTM131159 DDI131150:DDI131159 DNE131150:DNE131159 DXA131150:DXA131159 EGW131150:EGW131159 EQS131150:EQS131159 FAO131150:FAO131159 FKK131150:FKK131159 FUG131150:FUG131159 GEC131150:GEC131159 GNY131150:GNY131159 GXU131150:GXU131159 HHQ131150:HHQ131159 HRM131150:HRM131159 IBI131150:IBI131159 ILE131150:ILE131159 IVA131150:IVA131159 JEW131150:JEW131159 JOS131150:JOS131159 JYO131150:JYO131159 KIK131150:KIK131159 KSG131150:KSG131159 LCC131150:LCC131159 LLY131150:LLY131159 LVU131150:LVU131159 MFQ131150:MFQ131159 MPM131150:MPM131159 MZI131150:MZI131159 NJE131150:NJE131159 NTA131150:NTA131159 OCW131150:OCW131159 OMS131150:OMS131159 OWO131150:OWO131159 PGK131150:PGK131159 PQG131150:PQG131159 QAC131150:QAC131159 QJY131150:QJY131159 QTU131150:QTU131159 RDQ131150:RDQ131159 RNM131150:RNM131159 RXI131150:RXI131159 SHE131150:SHE131159 SRA131150:SRA131159 TAW131150:TAW131159 TKS131150:TKS131159 TUO131150:TUO131159 UEK131150:UEK131159 UOG131150:UOG131159 UYC131150:UYC131159 VHY131150:VHY131159 VRU131150:VRU131159 WBQ131150:WBQ131159 WLM131150:WLM131159 WVI131150:WVI131159 IW196686:IW196695 SS196686:SS196695 ACO196686:ACO196695 AMK196686:AMK196695 AWG196686:AWG196695 BGC196686:BGC196695 BPY196686:BPY196695 BZU196686:BZU196695 CJQ196686:CJQ196695 CTM196686:CTM196695 DDI196686:DDI196695 DNE196686:DNE196695 DXA196686:DXA196695 EGW196686:EGW196695 EQS196686:EQS196695 FAO196686:FAO196695 FKK196686:FKK196695 FUG196686:FUG196695 GEC196686:GEC196695 GNY196686:GNY196695 GXU196686:GXU196695 HHQ196686:HHQ196695 HRM196686:HRM196695 IBI196686:IBI196695 ILE196686:ILE196695 IVA196686:IVA196695 JEW196686:JEW196695 JOS196686:JOS196695 JYO196686:JYO196695 KIK196686:KIK196695 KSG196686:KSG196695 LCC196686:LCC196695 LLY196686:LLY196695 LVU196686:LVU196695 MFQ196686:MFQ196695 MPM196686:MPM196695 MZI196686:MZI196695 NJE196686:NJE196695 NTA196686:NTA196695 OCW196686:OCW196695 OMS196686:OMS196695 OWO196686:OWO196695 PGK196686:PGK196695 PQG196686:PQG196695 QAC196686:QAC196695 QJY196686:QJY196695 QTU196686:QTU196695 RDQ196686:RDQ196695 RNM196686:RNM196695 RXI196686:RXI196695 SHE196686:SHE196695 SRA196686:SRA196695 TAW196686:TAW196695 TKS196686:TKS196695 TUO196686:TUO196695 UEK196686:UEK196695 UOG196686:UOG196695 UYC196686:UYC196695 VHY196686:VHY196695 VRU196686:VRU196695 WBQ196686:WBQ196695 WLM196686:WLM196695 WVI196686:WVI196695 IW262222:IW262231 SS262222:SS262231 ACO262222:ACO262231 AMK262222:AMK262231 AWG262222:AWG262231 BGC262222:BGC262231 BPY262222:BPY262231 BZU262222:BZU262231 CJQ262222:CJQ262231 CTM262222:CTM262231 DDI262222:DDI262231 DNE262222:DNE262231 DXA262222:DXA262231 EGW262222:EGW262231 EQS262222:EQS262231 FAO262222:FAO262231 FKK262222:FKK262231 FUG262222:FUG262231 GEC262222:GEC262231 GNY262222:GNY262231 GXU262222:GXU262231 HHQ262222:HHQ262231 HRM262222:HRM262231 IBI262222:IBI262231 ILE262222:ILE262231 IVA262222:IVA262231 JEW262222:JEW262231 JOS262222:JOS262231 JYO262222:JYO262231 KIK262222:KIK262231 KSG262222:KSG262231 LCC262222:LCC262231 LLY262222:LLY262231 LVU262222:LVU262231 MFQ262222:MFQ262231 MPM262222:MPM262231 MZI262222:MZI262231 NJE262222:NJE262231 NTA262222:NTA262231 OCW262222:OCW262231 OMS262222:OMS262231 OWO262222:OWO262231 PGK262222:PGK262231 PQG262222:PQG262231 QAC262222:QAC262231 QJY262222:QJY262231 QTU262222:QTU262231 RDQ262222:RDQ262231 RNM262222:RNM262231 RXI262222:RXI262231 SHE262222:SHE262231 SRA262222:SRA262231 TAW262222:TAW262231 TKS262222:TKS262231 TUO262222:TUO262231 UEK262222:UEK262231 UOG262222:UOG262231 UYC262222:UYC262231 VHY262222:VHY262231 VRU262222:VRU262231 WBQ262222:WBQ262231 WLM262222:WLM262231 WVI262222:WVI262231 IW327758:IW327767 SS327758:SS327767 ACO327758:ACO327767 AMK327758:AMK327767 AWG327758:AWG327767 BGC327758:BGC327767 BPY327758:BPY327767 BZU327758:BZU327767 CJQ327758:CJQ327767 CTM327758:CTM327767 DDI327758:DDI327767 DNE327758:DNE327767 DXA327758:DXA327767 EGW327758:EGW327767 EQS327758:EQS327767 FAO327758:FAO327767 FKK327758:FKK327767 FUG327758:FUG327767 GEC327758:GEC327767 GNY327758:GNY327767 GXU327758:GXU327767 HHQ327758:HHQ327767 HRM327758:HRM327767 IBI327758:IBI327767 ILE327758:ILE327767 IVA327758:IVA327767 JEW327758:JEW327767 JOS327758:JOS327767 JYO327758:JYO327767 KIK327758:KIK327767 KSG327758:KSG327767 LCC327758:LCC327767 LLY327758:LLY327767 LVU327758:LVU327767 MFQ327758:MFQ327767 MPM327758:MPM327767 MZI327758:MZI327767 NJE327758:NJE327767 NTA327758:NTA327767 OCW327758:OCW327767 OMS327758:OMS327767 OWO327758:OWO327767 PGK327758:PGK327767 PQG327758:PQG327767 QAC327758:QAC327767 QJY327758:QJY327767 QTU327758:QTU327767 RDQ327758:RDQ327767 RNM327758:RNM327767 RXI327758:RXI327767 SHE327758:SHE327767 SRA327758:SRA327767 TAW327758:TAW327767 TKS327758:TKS327767 TUO327758:TUO327767 UEK327758:UEK327767 UOG327758:UOG327767 UYC327758:UYC327767 VHY327758:VHY327767 VRU327758:VRU327767 WBQ327758:WBQ327767 WLM327758:WLM327767 WVI327758:WVI327767 IW393294:IW393303 SS393294:SS393303 ACO393294:ACO393303 AMK393294:AMK393303 AWG393294:AWG393303 BGC393294:BGC393303 BPY393294:BPY393303 BZU393294:BZU393303 CJQ393294:CJQ393303 CTM393294:CTM393303 DDI393294:DDI393303 DNE393294:DNE393303 DXA393294:DXA393303 EGW393294:EGW393303 EQS393294:EQS393303 FAO393294:FAO393303 FKK393294:FKK393303 FUG393294:FUG393303 GEC393294:GEC393303 GNY393294:GNY393303 GXU393294:GXU393303 HHQ393294:HHQ393303 HRM393294:HRM393303 IBI393294:IBI393303 ILE393294:ILE393303 IVA393294:IVA393303 JEW393294:JEW393303 JOS393294:JOS393303 JYO393294:JYO393303 KIK393294:KIK393303 KSG393294:KSG393303 LCC393294:LCC393303 LLY393294:LLY393303 LVU393294:LVU393303 MFQ393294:MFQ393303 MPM393294:MPM393303 MZI393294:MZI393303 NJE393294:NJE393303 NTA393294:NTA393303 OCW393294:OCW393303 OMS393294:OMS393303 OWO393294:OWO393303 PGK393294:PGK393303 PQG393294:PQG393303 QAC393294:QAC393303 QJY393294:QJY393303 QTU393294:QTU393303 RDQ393294:RDQ393303 RNM393294:RNM393303 RXI393294:RXI393303 SHE393294:SHE393303 SRA393294:SRA393303 TAW393294:TAW393303 TKS393294:TKS393303 TUO393294:TUO393303 UEK393294:UEK393303 UOG393294:UOG393303 UYC393294:UYC393303 VHY393294:VHY393303 VRU393294:VRU393303 WBQ393294:WBQ393303 WLM393294:WLM393303 WVI393294:WVI393303 IW458830:IW458839 SS458830:SS458839 ACO458830:ACO458839 AMK458830:AMK458839 AWG458830:AWG458839 BGC458830:BGC458839 BPY458830:BPY458839 BZU458830:BZU458839 CJQ458830:CJQ458839 CTM458830:CTM458839 DDI458830:DDI458839 DNE458830:DNE458839 DXA458830:DXA458839 EGW458830:EGW458839 EQS458830:EQS458839 FAO458830:FAO458839 FKK458830:FKK458839 FUG458830:FUG458839 GEC458830:GEC458839 GNY458830:GNY458839 GXU458830:GXU458839 HHQ458830:HHQ458839 HRM458830:HRM458839 IBI458830:IBI458839 ILE458830:ILE458839 IVA458830:IVA458839 JEW458830:JEW458839 JOS458830:JOS458839 JYO458830:JYO458839 KIK458830:KIK458839 KSG458830:KSG458839 LCC458830:LCC458839 LLY458830:LLY458839 LVU458830:LVU458839 MFQ458830:MFQ458839 MPM458830:MPM458839 MZI458830:MZI458839 NJE458830:NJE458839 NTA458830:NTA458839 OCW458830:OCW458839 OMS458830:OMS458839 OWO458830:OWO458839 PGK458830:PGK458839 PQG458830:PQG458839 QAC458830:QAC458839 QJY458830:QJY458839 QTU458830:QTU458839 RDQ458830:RDQ458839 RNM458830:RNM458839 RXI458830:RXI458839 SHE458830:SHE458839 SRA458830:SRA458839 TAW458830:TAW458839 TKS458830:TKS458839 TUO458830:TUO458839 UEK458830:UEK458839 UOG458830:UOG458839 UYC458830:UYC458839 VHY458830:VHY458839 VRU458830:VRU458839 WBQ458830:WBQ458839 WLM458830:WLM458839 WVI458830:WVI458839 IW524366:IW524375 SS524366:SS524375 ACO524366:ACO524375 AMK524366:AMK524375 AWG524366:AWG524375 BGC524366:BGC524375 BPY524366:BPY524375 BZU524366:BZU524375 CJQ524366:CJQ524375 CTM524366:CTM524375 DDI524366:DDI524375 DNE524366:DNE524375 DXA524366:DXA524375 EGW524366:EGW524375 EQS524366:EQS524375 FAO524366:FAO524375 FKK524366:FKK524375 FUG524366:FUG524375 GEC524366:GEC524375 GNY524366:GNY524375 GXU524366:GXU524375 HHQ524366:HHQ524375 HRM524366:HRM524375 IBI524366:IBI524375 ILE524366:ILE524375 IVA524366:IVA524375 JEW524366:JEW524375 JOS524366:JOS524375 JYO524366:JYO524375 KIK524366:KIK524375 KSG524366:KSG524375 LCC524366:LCC524375 LLY524366:LLY524375 LVU524366:LVU524375 MFQ524366:MFQ524375 MPM524366:MPM524375 MZI524366:MZI524375 NJE524366:NJE524375 NTA524366:NTA524375 OCW524366:OCW524375 OMS524366:OMS524375 OWO524366:OWO524375 PGK524366:PGK524375 PQG524366:PQG524375 QAC524366:QAC524375 QJY524366:QJY524375 QTU524366:QTU524375 RDQ524366:RDQ524375 RNM524366:RNM524375 RXI524366:RXI524375 SHE524366:SHE524375 SRA524366:SRA524375 TAW524366:TAW524375 TKS524366:TKS524375 TUO524366:TUO524375 UEK524366:UEK524375 UOG524366:UOG524375 UYC524366:UYC524375 VHY524366:VHY524375 VRU524366:VRU524375 WBQ524366:WBQ524375 WLM524366:WLM524375 WVI524366:WVI524375 IW589902:IW589911 SS589902:SS589911 ACO589902:ACO589911 AMK589902:AMK589911 AWG589902:AWG589911 BGC589902:BGC589911 BPY589902:BPY589911 BZU589902:BZU589911 CJQ589902:CJQ589911 CTM589902:CTM589911 DDI589902:DDI589911 DNE589902:DNE589911 DXA589902:DXA589911 EGW589902:EGW589911 EQS589902:EQS589911 FAO589902:FAO589911 FKK589902:FKK589911 FUG589902:FUG589911 GEC589902:GEC589911 GNY589902:GNY589911 GXU589902:GXU589911 HHQ589902:HHQ589911 HRM589902:HRM589911 IBI589902:IBI589911 ILE589902:ILE589911 IVA589902:IVA589911 JEW589902:JEW589911 JOS589902:JOS589911 JYO589902:JYO589911 KIK589902:KIK589911 KSG589902:KSG589911 LCC589902:LCC589911 LLY589902:LLY589911 LVU589902:LVU589911 MFQ589902:MFQ589911 MPM589902:MPM589911 MZI589902:MZI589911 NJE589902:NJE589911 NTA589902:NTA589911 OCW589902:OCW589911 OMS589902:OMS589911 OWO589902:OWO589911 PGK589902:PGK589911 PQG589902:PQG589911 QAC589902:QAC589911 QJY589902:QJY589911 QTU589902:QTU589911 RDQ589902:RDQ589911 RNM589902:RNM589911 RXI589902:RXI589911 SHE589902:SHE589911 SRA589902:SRA589911 TAW589902:TAW589911 TKS589902:TKS589911 TUO589902:TUO589911 UEK589902:UEK589911 UOG589902:UOG589911 UYC589902:UYC589911 VHY589902:VHY589911 VRU589902:VRU589911 WBQ589902:WBQ589911 WLM589902:WLM589911 WVI589902:WVI589911 IW655438:IW655447 SS655438:SS655447 ACO655438:ACO655447 AMK655438:AMK655447 AWG655438:AWG655447 BGC655438:BGC655447 BPY655438:BPY655447 BZU655438:BZU655447 CJQ655438:CJQ655447 CTM655438:CTM655447 DDI655438:DDI655447 DNE655438:DNE655447 DXA655438:DXA655447 EGW655438:EGW655447 EQS655438:EQS655447 FAO655438:FAO655447 FKK655438:FKK655447 FUG655438:FUG655447 GEC655438:GEC655447 GNY655438:GNY655447 GXU655438:GXU655447 HHQ655438:HHQ655447 HRM655438:HRM655447 IBI655438:IBI655447 ILE655438:ILE655447 IVA655438:IVA655447 JEW655438:JEW655447 JOS655438:JOS655447 JYO655438:JYO655447 KIK655438:KIK655447 KSG655438:KSG655447 LCC655438:LCC655447 LLY655438:LLY655447 LVU655438:LVU655447 MFQ655438:MFQ655447 MPM655438:MPM655447 MZI655438:MZI655447 NJE655438:NJE655447 NTA655438:NTA655447 OCW655438:OCW655447 OMS655438:OMS655447 OWO655438:OWO655447 PGK655438:PGK655447 PQG655438:PQG655447 QAC655438:QAC655447 QJY655438:QJY655447 QTU655438:QTU655447 RDQ655438:RDQ655447 RNM655438:RNM655447 RXI655438:RXI655447 SHE655438:SHE655447 SRA655438:SRA655447 TAW655438:TAW655447 TKS655438:TKS655447 TUO655438:TUO655447 UEK655438:UEK655447 UOG655438:UOG655447 UYC655438:UYC655447 VHY655438:VHY655447 VRU655438:VRU655447 WBQ655438:WBQ655447 WLM655438:WLM655447 WVI655438:WVI655447 IW720974:IW720983 SS720974:SS720983 ACO720974:ACO720983 AMK720974:AMK720983 AWG720974:AWG720983 BGC720974:BGC720983 BPY720974:BPY720983 BZU720974:BZU720983 CJQ720974:CJQ720983 CTM720974:CTM720983 DDI720974:DDI720983 DNE720974:DNE720983 DXA720974:DXA720983 EGW720974:EGW720983 EQS720974:EQS720983 FAO720974:FAO720983 FKK720974:FKK720983 FUG720974:FUG720983 GEC720974:GEC720983 GNY720974:GNY720983 GXU720974:GXU720983 HHQ720974:HHQ720983 HRM720974:HRM720983 IBI720974:IBI720983 ILE720974:ILE720983 IVA720974:IVA720983 JEW720974:JEW720983 JOS720974:JOS720983 JYO720974:JYO720983 KIK720974:KIK720983 KSG720974:KSG720983 LCC720974:LCC720983 LLY720974:LLY720983 LVU720974:LVU720983 MFQ720974:MFQ720983 MPM720974:MPM720983 MZI720974:MZI720983 NJE720974:NJE720983 NTA720974:NTA720983 OCW720974:OCW720983 OMS720974:OMS720983 OWO720974:OWO720983 PGK720974:PGK720983 PQG720974:PQG720983 QAC720974:QAC720983 QJY720974:QJY720983 QTU720974:QTU720983 RDQ720974:RDQ720983 RNM720974:RNM720983 RXI720974:RXI720983 SHE720974:SHE720983 SRA720974:SRA720983 TAW720974:TAW720983 TKS720974:TKS720983 TUO720974:TUO720983 UEK720974:UEK720983 UOG720974:UOG720983 UYC720974:UYC720983 VHY720974:VHY720983 VRU720974:VRU720983 WBQ720974:WBQ720983 WLM720974:WLM720983 WVI720974:WVI720983 IW786510:IW786519 SS786510:SS786519 ACO786510:ACO786519 AMK786510:AMK786519 AWG786510:AWG786519 BGC786510:BGC786519 BPY786510:BPY786519 BZU786510:BZU786519 CJQ786510:CJQ786519 CTM786510:CTM786519 DDI786510:DDI786519 DNE786510:DNE786519 DXA786510:DXA786519 EGW786510:EGW786519 EQS786510:EQS786519 FAO786510:FAO786519 FKK786510:FKK786519 FUG786510:FUG786519 GEC786510:GEC786519 GNY786510:GNY786519 GXU786510:GXU786519 HHQ786510:HHQ786519 HRM786510:HRM786519 IBI786510:IBI786519 ILE786510:ILE786519 IVA786510:IVA786519 JEW786510:JEW786519 JOS786510:JOS786519 JYO786510:JYO786519 KIK786510:KIK786519 KSG786510:KSG786519 LCC786510:LCC786519 LLY786510:LLY786519 LVU786510:LVU786519 MFQ786510:MFQ786519 MPM786510:MPM786519 MZI786510:MZI786519 NJE786510:NJE786519 NTA786510:NTA786519 OCW786510:OCW786519 OMS786510:OMS786519 OWO786510:OWO786519 PGK786510:PGK786519 PQG786510:PQG786519 QAC786510:QAC786519 QJY786510:QJY786519 QTU786510:QTU786519 RDQ786510:RDQ786519 RNM786510:RNM786519 RXI786510:RXI786519 SHE786510:SHE786519 SRA786510:SRA786519 TAW786510:TAW786519 TKS786510:TKS786519 TUO786510:TUO786519 UEK786510:UEK786519 UOG786510:UOG786519 UYC786510:UYC786519 VHY786510:VHY786519 VRU786510:VRU786519 WBQ786510:WBQ786519 WLM786510:WLM786519 WVI786510:WVI786519 IW852046:IW852055 SS852046:SS852055 ACO852046:ACO852055 AMK852046:AMK852055 AWG852046:AWG852055 BGC852046:BGC852055 BPY852046:BPY852055 BZU852046:BZU852055 CJQ852046:CJQ852055 CTM852046:CTM852055 DDI852046:DDI852055 DNE852046:DNE852055 DXA852046:DXA852055 EGW852046:EGW852055 EQS852046:EQS852055 FAO852046:FAO852055 FKK852046:FKK852055 FUG852046:FUG852055 GEC852046:GEC852055 GNY852046:GNY852055 GXU852046:GXU852055 HHQ852046:HHQ852055 HRM852046:HRM852055 IBI852046:IBI852055 ILE852046:ILE852055 IVA852046:IVA852055 JEW852046:JEW852055 JOS852046:JOS852055 JYO852046:JYO852055 KIK852046:KIK852055 KSG852046:KSG852055 LCC852046:LCC852055 LLY852046:LLY852055 LVU852046:LVU852055 MFQ852046:MFQ852055 MPM852046:MPM852055 MZI852046:MZI852055 NJE852046:NJE852055 NTA852046:NTA852055 OCW852046:OCW852055 OMS852046:OMS852055 OWO852046:OWO852055 PGK852046:PGK852055 PQG852046:PQG852055 QAC852046:QAC852055 QJY852046:QJY852055 QTU852046:QTU852055 RDQ852046:RDQ852055 RNM852046:RNM852055 RXI852046:RXI852055 SHE852046:SHE852055 SRA852046:SRA852055 TAW852046:TAW852055 TKS852046:TKS852055 TUO852046:TUO852055 UEK852046:UEK852055 UOG852046:UOG852055 UYC852046:UYC852055 VHY852046:VHY852055 VRU852046:VRU852055 WBQ852046:WBQ852055 WLM852046:WLM852055 WVI852046:WVI852055 IW917582:IW917591 SS917582:SS917591 ACO917582:ACO917591 AMK917582:AMK917591 AWG917582:AWG917591 BGC917582:BGC917591 BPY917582:BPY917591 BZU917582:BZU917591 CJQ917582:CJQ917591 CTM917582:CTM917591 DDI917582:DDI917591 DNE917582:DNE917591 DXA917582:DXA917591 EGW917582:EGW917591 EQS917582:EQS917591 FAO917582:FAO917591 FKK917582:FKK917591 FUG917582:FUG917591 GEC917582:GEC917591 GNY917582:GNY917591 GXU917582:GXU917591 HHQ917582:HHQ917591 HRM917582:HRM917591 IBI917582:IBI917591 ILE917582:ILE917591 IVA917582:IVA917591 JEW917582:JEW917591 JOS917582:JOS917591 JYO917582:JYO917591 KIK917582:KIK917591 KSG917582:KSG917591 LCC917582:LCC917591 LLY917582:LLY917591 LVU917582:LVU917591 MFQ917582:MFQ917591 MPM917582:MPM917591 MZI917582:MZI917591 NJE917582:NJE917591 NTA917582:NTA917591 OCW917582:OCW917591 OMS917582:OMS917591 OWO917582:OWO917591 PGK917582:PGK917591 PQG917582:PQG917591 QAC917582:QAC917591 QJY917582:QJY917591 QTU917582:QTU917591 RDQ917582:RDQ917591 RNM917582:RNM917591 RXI917582:RXI917591 SHE917582:SHE917591 SRA917582:SRA917591 TAW917582:TAW917591 TKS917582:TKS917591 TUO917582:TUO917591 UEK917582:UEK917591 UOG917582:UOG917591 UYC917582:UYC917591 VHY917582:VHY917591 VRU917582:VRU917591 WBQ917582:WBQ917591 WLM917582:WLM917591 WVI917582:WVI917591 IW983118:IW983127 SS983118:SS983127 ACO983118:ACO983127 AMK983118:AMK983127 AWG983118:AWG983127 BGC983118:BGC983127 BPY983118:BPY983127 BZU983118:BZU983127 CJQ983118:CJQ983127 CTM983118:CTM983127 DDI983118:DDI983127 DNE983118:DNE983127 DXA983118:DXA983127 EGW983118:EGW983127 EQS983118:EQS983127 FAO983118:FAO983127 FKK983118:FKK983127 FUG983118:FUG983127 GEC983118:GEC983127 GNY983118:GNY983127 GXU983118:GXU983127 HHQ983118:HHQ983127 HRM983118:HRM983127 IBI983118:IBI983127 ILE983118:ILE983127 IVA983118:IVA983127 JEW983118:JEW983127 JOS983118:JOS983127 JYO983118:JYO983127 KIK983118:KIK983127 KSG983118:KSG983127 LCC983118:LCC983127 LLY983118:LLY983127 LVU983118:LVU983127 MFQ983118:MFQ983127 MPM983118:MPM983127 MZI983118:MZI983127 NJE983118:NJE983127 NTA983118:NTA983127 OCW983118:OCW983127 OMS983118:OMS983127 OWO983118:OWO983127 PGK983118:PGK983127 PQG983118:PQG983127 QAC983118:QAC983127 QJY983118:QJY983127 QTU983118:QTU983127 RDQ983118:RDQ983127 RNM983118:RNM983127 RXI983118:RXI983127 SHE983118:SHE983127 SRA983118:SRA983127 TAW983118:TAW983127 TKS983118:TKS983127 TUO983118:TUO983127 UEK983118:UEK983127 UOG983118:UOG983127 UYC983118:UYC983127 VHY983118:VHY983127 VRU983118:VRU983127 WBQ983118:WBQ983127 WLM983118:WLM983127 WVI983118:WVI983127 IW71:IW76 SS71:SS76 ACO71:ACO76 AMK71:AMK76 AWG71:AWG76 BGC71:BGC76 BPY71:BPY76 BZU71:BZU76 CJQ71:CJQ76 CTM71:CTM76 DDI71:DDI76 DNE71:DNE76 DXA71:DXA76 EGW71:EGW76 EQS71:EQS76 FAO71:FAO76 FKK71:FKK76 FUG71:FUG76 GEC71:GEC76 GNY71:GNY76 GXU71:GXU76 HHQ71:HHQ76 HRM71:HRM76 IBI71:IBI76 ILE71:ILE76 IVA71:IVA76 JEW71:JEW76 JOS71:JOS76 JYO71:JYO76 KIK71:KIK76 KSG71:KSG76 LCC71:LCC76 LLY71:LLY76 LVU71:LVU76 MFQ71:MFQ76 MPM71:MPM76 MZI71:MZI76 NJE71:NJE76 NTA71:NTA76 OCW71:OCW76 OMS71:OMS76 OWO71:OWO76 PGK71:PGK76 PQG71:PQG76 QAC71:QAC76 QJY71:QJY76 QTU71:QTU76 RDQ71:RDQ76 RNM71:RNM76 RXI71:RXI76 SHE71:SHE76 SRA71:SRA76 TAW71:TAW76 TKS71:TKS76 TUO71:TUO76 UEK71:UEK76 UOG71:UOG76 UYC71:UYC76 VHY71:VHY76 VRU71:VRU76 WBQ71:WBQ76 WLM71:WLM76 WVI71:WVI76 IW65607:IW65612 SS65607:SS65612 ACO65607:ACO65612 AMK65607:AMK65612 AWG65607:AWG65612 BGC65607:BGC65612 BPY65607:BPY65612 BZU65607:BZU65612 CJQ65607:CJQ65612 CTM65607:CTM65612 DDI65607:DDI65612 DNE65607:DNE65612 DXA65607:DXA65612 EGW65607:EGW65612 EQS65607:EQS65612 FAO65607:FAO65612 FKK65607:FKK65612 FUG65607:FUG65612 GEC65607:GEC65612 GNY65607:GNY65612 GXU65607:GXU65612 HHQ65607:HHQ65612 HRM65607:HRM65612 IBI65607:IBI65612 ILE65607:ILE65612 IVA65607:IVA65612 JEW65607:JEW65612 JOS65607:JOS65612 JYO65607:JYO65612 KIK65607:KIK65612 KSG65607:KSG65612 LCC65607:LCC65612 LLY65607:LLY65612 LVU65607:LVU65612 MFQ65607:MFQ65612 MPM65607:MPM65612 MZI65607:MZI65612 NJE65607:NJE65612 NTA65607:NTA65612 OCW65607:OCW65612 OMS65607:OMS65612 OWO65607:OWO65612 PGK65607:PGK65612 PQG65607:PQG65612 QAC65607:QAC65612 QJY65607:QJY65612 QTU65607:QTU65612 RDQ65607:RDQ65612 RNM65607:RNM65612 RXI65607:RXI65612 SHE65607:SHE65612 SRA65607:SRA65612 TAW65607:TAW65612 TKS65607:TKS65612 TUO65607:TUO65612 UEK65607:UEK65612 UOG65607:UOG65612 UYC65607:UYC65612 VHY65607:VHY65612 VRU65607:VRU65612 WBQ65607:WBQ65612 WLM65607:WLM65612 WVI65607:WVI65612 IW131143:IW131148 SS131143:SS131148 ACO131143:ACO131148 AMK131143:AMK131148 AWG131143:AWG131148 BGC131143:BGC131148 BPY131143:BPY131148 BZU131143:BZU131148 CJQ131143:CJQ131148 CTM131143:CTM131148 DDI131143:DDI131148 DNE131143:DNE131148 DXA131143:DXA131148 EGW131143:EGW131148 EQS131143:EQS131148 FAO131143:FAO131148 FKK131143:FKK131148 FUG131143:FUG131148 GEC131143:GEC131148 GNY131143:GNY131148 GXU131143:GXU131148 HHQ131143:HHQ131148 HRM131143:HRM131148 IBI131143:IBI131148 ILE131143:ILE131148 IVA131143:IVA131148 JEW131143:JEW131148 JOS131143:JOS131148 JYO131143:JYO131148 KIK131143:KIK131148 KSG131143:KSG131148 LCC131143:LCC131148 LLY131143:LLY131148 LVU131143:LVU131148 MFQ131143:MFQ131148 MPM131143:MPM131148 MZI131143:MZI131148 NJE131143:NJE131148 NTA131143:NTA131148 OCW131143:OCW131148 OMS131143:OMS131148 OWO131143:OWO131148 PGK131143:PGK131148 PQG131143:PQG131148 QAC131143:QAC131148 QJY131143:QJY131148 QTU131143:QTU131148 RDQ131143:RDQ131148 RNM131143:RNM131148 RXI131143:RXI131148 SHE131143:SHE131148 SRA131143:SRA131148 TAW131143:TAW131148 TKS131143:TKS131148 TUO131143:TUO131148 UEK131143:UEK131148 UOG131143:UOG131148 UYC131143:UYC131148 VHY131143:VHY131148 VRU131143:VRU131148 WBQ131143:WBQ131148 WLM131143:WLM131148 WVI131143:WVI131148 IW196679:IW196684 SS196679:SS196684 ACO196679:ACO196684 AMK196679:AMK196684 AWG196679:AWG196684 BGC196679:BGC196684 BPY196679:BPY196684 BZU196679:BZU196684 CJQ196679:CJQ196684 CTM196679:CTM196684 DDI196679:DDI196684 DNE196679:DNE196684 DXA196679:DXA196684 EGW196679:EGW196684 EQS196679:EQS196684 FAO196679:FAO196684 FKK196679:FKK196684 FUG196679:FUG196684 GEC196679:GEC196684 GNY196679:GNY196684 GXU196679:GXU196684 HHQ196679:HHQ196684 HRM196679:HRM196684 IBI196679:IBI196684 ILE196679:ILE196684 IVA196679:IVA196684 JEW196679:JEW196684 JOS196679:JOS196684 JYO196679:JYO196684 KIK196679:KIK196684 KSG196679:KSG196684 LCC196679:LCC196684 LLY196679:LLY196684 LVU196679:LVU196684 MFQ196679:MFQ196684 MPM196679:MPM196684 MZI196679:MZI196684 NJE196679:NJE196684 NTA196679:NTA196684 OCW196679:OCW196684 OMS196679:OMS196684 OWO196679:OWO196684 PGK196679:PGK196684 PQG196679:PQG196684 QAC196679:QAC196684 QJY196679:QJY196684 QTU196679:QTU196684 RDQ196679:RDQ196684 RNM196679:RNM196684 RXI196679:RXI196684 SHE196679:SHE196684 SRA196679:SRA196684 TAW196679:TAW196684 TKS196679:TKS196684 TUO196679:TUO196684 UEK196679:UEK196684 UOG196679:UOG196684 UYC196679:UYC196684 VHY196679:VHY196684 VRU196679:VRU196684 WBQ196679:WBQ196684 WLM196679:WLM196684 WVI196679:WVI196684 IW262215:IW262220 SS262215:SS262220 ACO262215:ACO262220 AMK262215:AMK262220 AWG262215:AWG262220 BGC262215:BGC262220 BPY262215:BPY262220 BZU262215:BZU262220 CJQ262215:CJQ262220 CTM262215:CTM262220 DDI262215:DDI262220 DNE262215:DNE262220 DXA262215:DXA262220 EGW262215:EGW262220 EQS262215:EQS262220 FAO262215:FAO262220 FKK262215:FKK262220 FUG262215:FUG262220 GEC262215:GEC262220 GNY262215:GNY262220 GXU262215:GXU262220 HHQ262215:HHQ262220 HRM262215:HRM262220 IBI262215:IBI262220 ILE262215:ILE262220 IVA262215:IVA262220 JEW262215:JEW262220 JOS262215:JOS262220 JYO262215:JYO262220 KIK262215:KIK262220 KSG262215:KSG262220 LCC262215:LCC262220 LLY262215:LLY262220 LVU262215:LVU262220 MFQ262215:MFQ262220 MPM262215:MPM262220 MZI262215:MZI262220 NJE262215:NJE262220 NTA262215:NTA262220 OCW262215:OCW262220 OMS262215:OMS262220 OWO262215:OWO262220 PGK262215:PGK262220 PQG262215:PQG262220 QAC262215:QAC262220 QJY262215:QJY262220 QTU262215:QTU262220 RDQ262215:RDQ262220 RNM262215:RNM262220 RXI262215:RXI262220 SHE262215:SHE262220 SRA262215:SRA262220 TAW262215:TAW262220 TKS262215:TKS262220 TUO262215:TUO262220 UEK262215:UEK262220 UOG262215:UOG262220 UYC262215:UYC262220 VHY262215:VHY262220 VRU262215:VRU262220 WBQ262215:WBQ262220 WLM262215:WLM262220 WVI262215:WVI262220 IW327751:IW327756 SS327751:SS327756 ACO327751:ACO327756 AMK327751:AMK327756 AWG327751:AWG327756 BGC327751:BGC327756 BPY327751:BPY327756 BZU327751:BZU327756 CJQ327751:CJQ327756 CTM327751:CTM327756 DDI327751:DDI327756 DNE327751:DNE327756 DXA327751:DXA327756 EGW327751:EGW327756 EQS327751:EQS327756 FAO327751:FAO327756 FKK327751:FKK327756 FUG327751:FUG327756 GEC327751:GEC327756 GNY327751:GNY327756 GXU327751:GXU327756 HHQ327751:HHQ327756 HRM327751:HRM327756 IBI327751:IBI327756 ILE327751:ILE327756 IVA327751:IVA327756 JEW327751:JEW327756 JOS327751:JOS327756 JYO327751:JYO327756 KIK327751:KIK327756 KSG327751:KSG327756 LCC327751:LCC327756 LLY327751:LLY327756 LVU327751:LVU327756 MFQ327751:MFQ327756 MPM327751:MPM327756 MZI327751:MZI327756 NJE327751:NJE327756 NTA327751:NTA327756 OCW327751:OCW327756 OMS327751:OMS327756 OWO327751:OWO327756 PGK327751:PGK327756 PQG327751:PQG327756 QAC327751:QAC327756 QJY327751:QJY327756 QTU327751:QTU327756 RDQ327751:RDQ327756 RNM327751:RNM327756 RXI327751:RXI327756 SHE327751:SHE327756 SRA327751:SRA327756 TAW327751:TAW327756 TKS327751:TKS327756 TUO327751:TUO327756 UEK327751:UEK327756 UOG327751:UOG327756 UYC327751:UYC327756 VHY327751:VHY327756 VRU327751:VRU327756 WBQ327751:WBQ327756 WLM327751:WLM327756 WVI327751:WVI327756 IW393287:IW393292 SS393287:SS393292 ACO393287:ACO393292 AMK393287:AMK393292 AWG393287:AWG393292 BGC393287:BGC393292 BPY393287:BPY393292 BZU393287:BZU393292 CJQ393287:CJQ393292 CTM393287:CTM393292 DDI393287:DDI393292 DNE393287:DNE393292 DXA393287:DXA393292 EGW393287:EGW393292 EQS393287:EQS393292 FAO393287:FAO393292 FKK393287:FKK393292 FUG393287:FUG393292 GEC393287:GEC393292 GNY393287:GNY393292 GXU393287:GXU393292 HHQ393287:HHQ393292 HRM393287:HRM393292 IBI393287:IBI393292 ILE393287:ILE393292 IVA393287:IVA393292 JEW393287:JEW393292 JOS393287:JOS393292 JYO393287:JYO393292 KIK393287:KIK393292 KSG393287:KSG393292 LCC393287:LCC393292 LLY393287:LLY393292 LVU393287:LVU393292 MFQ393287:MFQ393292 MPM393287:MPM393292 MZI393287:MZI393292 NJE393287:NJE393292 NTA393287:NTA393292 OCW393287:OCW393292 OMS393287:OMS393292 OWO393287:OWO393292 PGK393287:PGK393292 PQG393287:PQG393292 QAC393287:QAC393292 QJY393287:QJY393292 QTU393287:QTU393292 RDQ393287:RDQ393292 RNM393287:RNM393292 RXI393287:RXI393292 SHE393287:SHE393292 SRA393287:SRA393292 TAW393287:TAW393292 TKS393287:TKS393292 TUO393287:TUO393292 UEK393287:UEK393292 UOG393287:UOG393292 UYC393287:UYC393292 VHY393287:VHY393292 VRU393287:VRU393292 WBQ393287:WBQ393292 WLM393287:WLM393292 WVI393287:WVI393292 IW458823:IW458828 SS458823:SS458828 ACO458823:ACO458828 AMK458823:AMK458828 AWG458823:AWG458828 BGC458823:BGC458828 BPY458823:BPY458828 BZU458823:BZU458828 CJQ458823:CJQ458828 CTM458823:CTM458828 DDI458823:DDI458828 DNE458823:DNE458828 DXA458823:DXA458828 EGW458823:EGW458828 EQS458823:EQS458828 FAO458823:FAO458828 FKK458823:FKK458828 FUG458823:FUG458828 GEC458823:GEC458828 GNY458823:GNY458828 GXU458823:GXU458828 HHQ458823:HHQ458828 HRM458823:HRM458828 IBI458823:IBI458828 ILE458823:ILE458828 IVA458823:IVA458828 JEW458823:JEW458828 JOS458823:JOS458828 JYO458823:JYO458828 KIK458823:KIK458828 KSG458823:KSG458828 LCC458823:LCC458828 LLY458823:LLY458828 LVU458823:LVU458828 MFQ458823:MFQ458828 MPM458823:MPM458828 MZI458823:MZI458828 NJE458823:NJE458828 NTA458823:NTA458828 OCW458823:OCW458828 OMS458823:OMS458828 OWO458823:OWO458828 PGK458823:PGK458828 PQG458823:PQG458828 QAC458823:QAC458828 QJY458823:QJY458828 QTU458823:QTU458828 RDQ458823:RDQ458828 RNM458823:RNM458828 RXI458823:RXI458828 SHE458823:SHE458828 SRA458823:SRA458828 TAW458823:TAW458828 TKS458823:TKS458828 TUO458823:TUO458828 UEK458823:UEK458828 UOG458823:UOG458828 UYC458823:UYC458828 VHY458823:VHY458828 VRU458823:VRU458828 WBQ458823:WBQ458828 WLM458823:WLM458828 WVI458823:WVI458828 IW524359:IW524364 SS524359:SS524364 ACO524359:ACO524364 AMK524359:AMK524364 AWG524359:AWG524364 BGC524359:BGC524364 BPY524359:BPY524364 BZU524359:BZU524364 CJQ524359:CJQ524364 CTM524359:CTM524364 DDI524359:DDI524364 DNE524359:DNE524364 DXA524359:DXA524364 EGW524359:EGW524364 EQS524359:EQS524364 FAO524359:FAO524364 FKK524359:FKK524364 FUG524359:FUG524364 GEC524359:GEC524364 GNY524359:GNY524364 GXU524359:GXU524364 HHQ524359:HHQ524364 HRM524359:HRM524364 IBI524359:IBI524364 ILE524359:ILE524364 IVA524359:IVA524364 JEW524359:JEW524364 JOS524359:JOS524364 JYO524359:JYO524364 KIK524359:KIK524364 KSG524359:KSG524364 LCC524359:LCC524364 LLY524359:LLY524364 LVU524359:LVU524364 MFQ524359:MFQ524364 MPM524359:MPM524364 MZI524359:MZI524364 NJE524359:NJE524364 NTA524359:NTA524364 OCW524359:OCW524364 OMS524359:OMS524364 OWO524359:OWO524364 PGK524359:PGK524364 PQG524359:PQG524364 QAC524359:QAC524364 QJY524359:QJY524364 QTU524359:QTU524364 RDQ524359:RDQ524364 RNM524359:RNM524364 RXI524359:RXI524364 SHE524359:SHE524364 SRA524359:SRA524364 TAW524359:TAW524364 TKS524359:TKS524364 TUO524359:TUO524364 UEK524359:UEK524364 UOG524359:UOG524364 UYC524359:UYC524364 VHY524359:VHY524364 VRU524359:VRU524364 WBQ524359:WBQ524364 WLM524359:WLM524364 WVI524359:WVI524364 IW589895:IW589900 SS589895:SS589900 ACO589895:ACO589900 AMK589895:AMK589900 AWG589895:AWG589900 BGC589895:BGC589900 BPY589895:BPY589900 BZU589895:BZU589900 CJQ589895:CJQ589900 CTM589895:CTM589900 DDI589895:DDI589900 DNE589895:DNE589900 DXA589895:DXA589900 EGW589895:EGW589900 EQS589895:EQS589900 FAO589895:FAO589900 FKK589895:FKK589900 FUG589895:FUG589900 GEC589895:GEC589900 GNY589895:GNY589900 GXU589895:GXU589900 HHQ589895:HHQ589900 HRM589895:HRM589900 IBI589895:IBI589900 ILE589895:ILE589900 IVA589895:IVA589900 JEW589895:JEW589900 JOS589895:JOS589900 JYO589895:JYO589900 KIK589895:KIK589900 KSG589895:KSG589900 LCC589895:LCC589900 LLY589895:LLY589900 LVU589895:LVU589900 MFQ589895:MFQ589900 MPM589895:MPM589900 MZI589895:MZI589900 NJE589895:NJE589900 NTA589895:NTA589900 OCW589895:OCW589900 OMS589895:OMS589900 OWO589895:OWO589900 PGK589895:PGK589900 PQG589895:PQG589900 QAC589895:QAC589900 QJY589895:QJY589900 QTU589895:QTU589900 RDQ589895:RDQ589900 RNM589895:RNM589900 RXI589895:RXI589900 SHE589895:SHE589900 SRA589895:SRA589900 TAW589895:TAW589900 TKS589895:TKS589900 TUO589895:TUO589900 UEK589895:UEK589900 UOG589895:UOG589900 UYC589895:UYC589900 VHY589895:VHY589900 VRU589895:VRU589900 WBQ589895:WBQ589900 WLM589895:WLM589900 WVI589895:WVI589900 IW655431:IW655436 SS655431:SS655436 ACO655431:ACO655436 AMK655431:AMK655436 AWG655431:AWG655436 BGC655431:BGC655436 BPY655431:BPY655436 BZU655431:BZU655436 CJQ655431:CJQ655436 CTM655431:CTM655436 DDI655431:DDI655436 DNE655431:DNE655436 DXA655431:DXA655436 EGW655431:EGW655436 EQS655431:EQS655436 FAO655431:FAO655436 FKK655431:FKK655436 FUG655431:FUG655436 GEC655431:GEC655436 GNY655431:GNY655436 GXU655431:GXU655436 HHQ655431:HHQ655436 HRM655431:HRM655436 IBI655431:IBI655436 ILE655431:ILE655436 IVA655431:IVA655436 JEW655431:JEW655436 JOS655431:JOS655436 JYO655431:JYO655436 KIK655431:KIK655436 KSG655431:KSG655436 LCC655431:LCC655436 LLY655431:LLY655436 LVU655431:LVU655436 MFQ655431:MFQ655436 MPM655431:MPM655436 MZI655431:MZI655436 NJE655431:NJE655436 NTA655431:NTA655436 OCW655431:OCW655436 OMS655431:OMS655436 OWO655431:OWO655436 PGK655431:PGK655436 PQG655431:PQG655436 QAC655431:QAC655436 QJY655431:QJY655436 QTU655431:QTU655436 RDQ655431:RDQ655436 RNM655431:RNM655436 RXI655431:RXI655436 SHE655431:SHE655436 SRA655431:SRA655436 TAW655431:TAW655436 TKS655431:TKS655436 TUO655431:TUO655436 UEK655431:UEK655436 UOG655431:UOG655436 UYC655431:UYC655436 VHY655431:VHY655436 VRU655431:VRU655436 WBQ655431:WBQ655436 WLM655431:WLM655436 WVI655431:WVI655436 IW720967:IW720972 SS720967:SS720972 ACO720967:ACO720972 AMK720967:AMK720972 AWG720967:AWG720972 BGC720967:BGC720972 BPY720967:BPY720972 BZU720967:BZU720972 CJQ720967:CJQ720972 CTM720967:CTM720972 DDI720967:DDI720972 DNE720967:DNE720972 DXA720967:DXA720972 EGW720967:EGW720972 EQS720967:EQS720972 FAO720967:FAO720972 FKK720967:FKK720972 FUG720967:FUG720972 GEC720967:GEC720972 GNY720967:GNY720972 GXU720967:GXU720972 HHQ720967:HHQ720972 HRM720967:HRM720972 IBI720967:IBI720972 ILE720967:ILE720972 IVA720967:IVA720972 JEW720967:JEW720972 JOS720967:JOS720972 JYO720967:JYO720972 KIK720967:KIK720972 KSG720967:KSG720972 LCC720967:LCC720972 LLY720967:LLY720972 LVU720967:LVU720972 MFQ720967:MFQ720972 MPM720967:MPM720972 MZI720967:MZI720972 NJE720967:NJE720972 NTA720967:NTA720972 OCW720967:OCW720972 OMS720967:OMS720972 OWO720967:OWO720972 PGK720967:PGK720972 PQG720967:PQG720972 QAC720967:QAC720972 QJY720967:QJY720972 QTU720967:QTU720972 RDQ720967:RDQ720972 RNM720967:RNM720972 RXI720967:RXI720972 SHE720967:SHE720972 SRA720967:SRA720972 TAW720967:TAW720972 TKS720967:TKS720972 TUO720967:TUO720972 UEK720967:UEK720972 UOG720967:UOG720972 UYC720967:UYC720972 VHY720967:VHY720972 VRU720967:VRU720972 WBQ720967:WBQ720972 WLM720967:WLM720972 WVI720967:WVI720972 IW786503:IW786508 SS786503:SS786508 ACO786503:ACO786508 AMK786503:AMK786508 AWG786503:AWG786508 BGC786503:BGC786508 BPY786503:BPY786508 BZU786503:BZU786508 CJQ786503:CJQ786508 CTM786503:CTM786508 DDI786503:DDI786508 DNE786503:DNE786508 DXA786503:DXA786508 EGW786503:EGW786508 EQS786503:EQS786508 FAO786503:FAO786508 FKK786503:FKK786508 FUG786503:FUG786508 GEC786503:GEC786508 GNY786503:GNY786508 GXU786503:GXU786508 HHQ786503:HHQ786508 HRM786503:HRM786508 IBI786503:IBI786508 ILE786503:ILE786508 IVA786503:IVA786508 JEW786503:JEW786508 JOS786503:JOS786508 JYO786503:JYO786508 KIK786503:KIK786508 KSG786503:KSG786508 LCC786503:LCC786508 LLY786503:LLY786508 LVU786503:LVU786508 MFQ786503:MFQ786508 MPM786503:MPM786508 MZI786503:MZI786508 NJE786503:NJE786508 NTA786503:NTA786508 OCW786503:OCW786508 OMS786503:OMS786508 OWO786503:OWO786508 PGK786503:PGK786508 PQG786503:PQG786508 QAC786503:QAC786508 QJY786503:QJY786508 QTU786503:QTU786508 RDQ786503:RDQ786508 RNM786503:RNM786508 RXI786503:RXI786508 SHE786503:SHE786508 SRA786503:SRA786508 TAW786503:TAW786508 TKS786503:TKS786508 TUO786503:TUO786508 UEK786503:UEK786508 UOG786503:UOG786508 UYC786503:UYC786508 VHY786503:VHY786508 VRU786503:VRU786508 WBQ786503:WBQ786508 WLM786503:WLM786508 WVI786503:WVI786508 IW852039:IW852044 SS852039:SS852044 ACO852039:ACO852044 AMK852039:AMK852044 AWG852039:AWG852044 BGC852039:BGC852044 BPY852039:BPY852044 BZU852039:BZU852044 CJQ852039:CJQ852044 CTM852039:CTM852044 DDI852039:DDI852044 DNE852039:DNE852044 DXA852039:DXA852044 EGW852039:EGW852044 EQS852039:EQS852044 FAO852039:FAO852044 FKK852039:FKK852044 FUG852039:FUG852044 GEC852039:GEC852044 GNY852039:GNY852044 GXU852039:GXU852044 HHQ852039:HHQ852044 HRM852039:HRM852044 IBI852039:IBI852044 ILE852039:ILE852044 IVA852039:IVA852044 JEW852039:JEW852044 JOS852039:JOS852044 JYO852039:JYO852044 KIK852039:KIK852044 KSG852039:KSG852044 LCC852039:LCC852044 LLY852039:LLY852044 LVU852039:LVU852044 MFQ852039:MFQ852044 MPM852039:MPM852044 MZI852039:MZI852044 NJE852039:NJE852044 NTA852039:NTA852044 OCW852039:OCW852044 OMS852039:OMS852044 OWO852039:OWO852044 PGK852039:PGK852044 PQG852039:PQG852044 QAC852039:QAC852044 QJY852039:QJY852044 QTU852039:QTU852044 RDQ852039:RDQ852044 RNM852039:RNM852044 RXI852039:RXI852044 SHE852039:SHE852044 SRA852039:SRA852044 TAW852039:TAW852044 TKS852039:TKS852044 TUO852039:TUO852044 UEK852039:UEK852044 UOG852039:UOG852044 UYC852039:UYC852044 VHY852039:VHY852044 VRU852039:VRU852044 WBQ852039:WBQ852044 WLM852039:WLM852044 WVI852039:WVI852044 IW917575:IW917580 SS917575:SS917580 ACO917575:ACO917580 AMK917575:AMK917580 AWG917575:AWG917580 BGC917575:BGC917580 BPY917575:BPY917580 BZU917575:BZU917580 CJQ917575:CJQ917580 CTM917575:CTM917580 DDI917575:DDI917580 DNE917575:DNE917580 DXA917575:DXA917580 EGW917575:EGW917580 EQS917575:EQS917580 FAO917575:FAO917580 FKK917575:FKK917580 FUG917575:FUG917580 GEC917575:GEC917580 GNY917575:GNY917580 GXU917575:GXU917580 HHQ917575:HHQ917580 HRM917575:HRM917580 IBI917575:IBI917580 ILE917575:ILE917580 IVA917575:IVA917580 JEW917575:JEW917580 JOS917575:JOS917580 JYO917575:JYO917580 KIK917575:KIK917580 KSG917575:KSG917580 LCC917575:LCC917580 LLY917575:LLY917580 LVU917575:LVU917580 MFQ917575:MFQ917580 MPM917575:MPM917580 MZI917575:MZI917580 NJE917575:NJE917580 NTA917575:NTA917580 OCW917575:OCW917580 OMS917575:OMS917580 OWO917575:OWO917580 PGK917575:PGK917580 PQG917575:PQG917580 QAC917575:QAC917580 QJY917575:QJY917580 QTU917575:QTU917580 RDQ917575:RDQ917580 RNM917575:RNM917580 RXI917575:RXI917580 SHE917575:SHE917580 SRA917575:SRA917580 TAW917575:TAW917580 TKS917575:TKS917580 TUO917575:TUO917580 UEK917575:UEK917580 UOG917575:UOG917580 UYC917575:UYC917580 VHY917575:VHY917580 VRU917575:VRU917580 WBQ917575:WBQ917580 WLM917575:WLM917580 WVI917575:WVI917580 IW983111:IW983116 SS983111:SS983116 ACO983111:ACO983116 AMK983111:AMK983116 AWG983111:AWG983116 BGC983111:BGC983116 BPY983111:BPY983116 BZU983111:BZU983116 CJQ983111:CJQ983116 CTM983111:CTM983116 DDI983111:DDI983116 DNE983111:DNE983116 DXA983111:DXA983116 EGW983111:EGW983116 EQS983111:EQS983116 FAO983111:FAO983116 FKK983111:FKK983116 FUG983111:FUG983116 GEC983111:GEC983116 GNY983111:GNY983116 GXU983111:GXU983116 HHQ983111:HHQ983116 HRM983111:HRM983116 IBI983111:IBI983116 ILE983111:ILE983116 IVA983111:IVA983116 JEW983111:JEW983116 JOS983111:JOS983116 JYO983111:JYO983116 KIK983111:KIK983116 KSG983111:KSG983116 LCC983111:LCC983116 LLY983111:LLY983116 LVU983111:LVU983116 MFQ983111:MFQ983116 MPM983111:MPM983116 MZI983111:MZI983116 NJE983111:NJE983116 NTA983111:NTA983116 OCW983111:OCW983116 OMS983111:OMS983116 OWO983111:OWO983116 PGK983111:PGK983116 PQG983111:PQG983116 QAC983111:QAC983116 QJY983111:QJY983116 QTU983111:QTU983116 RDQ983111:RDQ983116 RNM983111:RNM983116 RXI983111:RXI983116 SHE983111:SHE983116 SRA983111:SRA983116 TAW983111:TAW983116 TKS983111:TKS983116 TUO983111:TUO983116 UEK983111:UEK983116 UOG983111:UOG983116 UYC983111:UYC983116 VHY983111:VHY983116 VRU983111:VRU983116 WBQ983111:WBQ983116 WLM983111:WLM983116 WVI983111:WVI983116 B983111:B983116 B917575:B917580 B852039:B852044 B786503:B786508 B720967:B720972 B655431:B655436 B589895:B589900 B524359:B524364 B458823:B458828 B393287:B393292 B327751:B327756 B262215:B262220 B196679:B196684 B131143:B131148 B65607:B65612 B71:B76 B983118:B983127 B917582:B917591 B852046:B852055 B786510:B786519 B720974:B720983 B655438:B655447 B589902:B589911 B524366:B524375 B458830:B458839 B393294:B393303 B327758:B327767 B262222:B262231 B196686:B196695 B131150:B131159 B65614:B65623 B89:B99 B983096:B983109 B917560:B917573 B852024:B852037 B786488:B786501 B720952:B720965 B655416:B655429 B589880:B589893 B524344:B524357 B458808:B458821 B393272:B393285 B327736:B327749 B262200:B262213 B196664:B196677 B131128:B131141 B65592:B65605 B56:B69 B983088:B983094 B917552:B917558 B852016:B852022 B786480:B786486 B720944:B720950 B655408:B655414 B589872:B589878 B524336:B524342 B458800:B458806 B393264:B393270 B327728:B327734 B262192:B262198 B196656:B196662 B131120:B131126 B65584:B65590 B48:B54 B983079:B983086 B917543:B917550 B852007:B852014 B786471:B786478 B720935:B720942 B655399:B655406 B589863:B589870 B524327:B524334 B458791:B458798 B393255:B393262 B327719:B327726 B262183:B262190 B196647:B196654 B131111:B131118 B65575:B65582 B39:B46 B983048:B983065 B917512:B917529 B851976:B851993 B786440:B786457 B720904:B720921 B655368:B655385 B589832:B589849 B524296:B524313 B458760:B458777 B393224:B393241 B327688:B327705 B262152:B262169 B196616:B196633 B131080:B131097 B65544:B65561 B8:B25 B983067:B983077 B917531:B917541 B851995:B852005 B786459:B786469 B720923:B720933 B655387:B655397 B589851:B589861 B524315:B524325 B458779:B458789 B393243:B393253 B327707:B327717 B262171:B262181 B196635:B196645 B131099:B131109 B65563:B65573 B27:B37 B983129:B983139 B917593:B917603 B852057:B852067 B786521:B786531 B720985:B720995 B655449:B655459 B589913:B589923 B524377:B524387 B458841:B458851 B393305:B393315 B327769:B327779 B262233:B262243 B196697:B196707 B131161:B131171 B65625:B65635 B78:B87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
  <sheetViews>
    <sheetView tabSelected="1" zoomScaleNormal="100" zoomScalePageLayoutView="80" workbookViewId="0">
      <pane ySplit="4" topLeftCell="A5" activePane="bottomLeft" state="frozen"/>
      <selection pane="bottomLeft" activeCell="A3" sqref="A3"/>
    </sheetView>
  </sheetViews>
  <sheetFormatPr defaultRowHeight="14.5" x14ac:dyDescent="0.35"/>
  <cols>
    <col min="1" max="1" width="25.6328125" style="112" customWidth="1"/>
    <col min="2" max="2" width="13.453125" customWidth="1"/>
    <col min="3" max="3" width="9.7265625" customWidth="1"/>
    <col min="4" max="4" width="21.26953125" customWidth="1"/>
    <col min="5" max="5" width="16.6328125" customWidth="1"/>
    <col min="6" max="6" width="15.90625" customWidth="1"/>
    <col min="7" max="7" width="18.7265625" customWidth="1"/>
    <col min="8" max="8" width="15.7265625" customWidth="1"/>
    <col min="9" max="9" width="25.26953125" customWidth="1"/>
    <col min="10" max="10" width="18.7265625" customWidth="1"/>
  </cols>
  <sheetData>
    <row r="1" spans="1:10" s="105" customFormat="1" ht="23.25" customHeight="1" x14ac:dyDescent="0.35">
      <c r="A1" s="118" t="s">
        <v>2442</v>
      </c>
      <c r="B1" s="119"/>
      <c r="C1" s="119"/>
      <c r="D1" s="119"/>
      <c r="E1" s="119"/>
      <c r="F1" s="119"/>
      <c r="G1" s="119"/>
      <c r="H1" s="119"/>
      <c r="I1" s="119"/>
      <c r="J1" s="119"/>
    </row>
    <row r="2" spans="1:10" ht="17.149999999999999" customHeight="1" x14ac:dyDescent="0.35">
      <c r="A2" s="107" t="s">
        <v>2443</v>
      </c>
      <c r="B2" s="6"/>
      <c r="C2" s="149"/>
      <c r="D2" s="149"/>
      <c r="E2" s="95"/>
      <c r="F2" s="95"/>
      <c r="G2" s="95"/>
      <c r="H2" s="95"/>
      <c r="I2" s="95"/>
      <c r="J2" s="95"/>
    </row>
    <row r="3" spans="1:10" ht="137.5" customHeight="1" x14ac:dyDescent="0.35">
      <c r="A3" s="7" t="s">
        <v>115</v>
      </c>
      <c r="B3" s="8" t="s">
        <v>117</v>
      </c>
      <c r="C3" s="8" t="s">
        <v>118</v>
      </c>
      <c r="D3" s="30" t="s">
        <v>330</v>
      </c>
      <c r="E3" s="7" t="s">
        <v>340</v>
      </c>
      <c r="F3" s="13" t="s">
        <v>471</v>
      </c>
      <c r="G3" s="30" t="s">
        <v>472</v>
      </c>
      <c r="H3" s="13" t="s">
        <v>473</v>
      </c>
      <c r="I3" s="113" t="s">
        <v>114</v>
      </c>
      <c r="J3" s="7" t="s">
        <v>474</v>
      </c>
    </row>
    <row r="4" spans="1:10" ht="16" customHeight="1" x14ac:dyDescent="0.35">
      <c r="A4" s="109" t="s">
        <v>89</v>
      </c>
      <c r="B4" s="10" t="s">
        <v>116</v>
      </c>
      <c r="C4" s="10" t="s">
        <v>90</v>
      </c>
      <c r="D4" s="9" t="s">
        <v>90</v>
      </c>
      <c r="E4" s="11" t="s">
        <v>90</v>
      </c>
      <c r="F4" s="11" t="s">
        <v>90</v>
      </c>
      <c r="G4" s="11" t="s">
        <v>90</v>
      </c>
      <c r="H4" s="11" t="s">
        <v>90</v>
      </c>
      <c r="I4" s="11" t="s">
        <v>90</v>
      </c>
      <c r="J4" s="11" t="s">
        <v>90</v>
      </c>
    </row>
    <row r="5" spans="1:10" s="18" customFormat="1" ht="15" customHeight="1" x14ac:dyDescent="0.3">
      <c r="A5" s="110" t="s">
        <v>99</v>
      </c>
      <c r="B5" s="14"/>
      <c r="C5" s="15">
        <f>SUM(D5:J5)</f>
        <v>14</v>
      </c>
      <c r="D5" s="16">
        <v>2</v>
      </c>
      <c r="E5" s="17">
        <v>2</v>
      </c>
      <c r="F5" s="17">
        <v>2</v>
      </c>
      <c r="G5" s="17">
        <v>2</v>
      </c>
      <c r="H5" s="17">
        <v>2</v>
      </c>
      <c r="I5" s="17">
        <v>2</v>
      </c>
      <c r="J5" s="17">
        <v>2</v>
      </c>
    </row>
    <row r="6" spans="1:10" ht="16" customHeight="1" x14ac:dyDescent="0.35">
      <c r="A6" s="111" t="s">
        <v>0</v>
      </c>
      <c r="B6" s="19"/>
      <c r="C6" s="20"/>
      <c r="D6" s="20"/>
      <c r="E6" s="21"/>
      <c r="F6" s="21"/>
      <c r="G6" s="21"/>
      <c r="H6" s="21"/>
      <c r="I6" s="21"/>
      <c r="J6" s="21"/>
    </row>
    <row r="7" spans="1:10" ht="16" customHeight="1" x14ac:dyDescent="0.35">
      <c r="A7" s="27" t="s">
        <v>1</v>
      </c>
      <c r="B7" s="22">
        <f>C7/$C$5*100</f>
        <v>64.285714285714292</v>
      </c>
      <c r="C7" s="22">
        <f>SUM(D7:J7)</f>
        <v>9</v>
      </c>
      <c r="D7" s="23">
        <f>'6.1'!C8</f>
        <v>1</v>
      </c>
      <c r="E7" s="114">
        <f>'6.2'!C8</f>
        <v>1</v>
      </c>
      <c r="F7" s="12">
        <f>'6.3'!E7</f>
        <v>0</v>
      </c>
      <c r="G7" s="12">
        <f>'6.4'!C8</f>
        <v>1</v>
      </c>
      <c r="H7" s="12">
        <f>'6.5'!E7</f>
        <v>2</v>
      </c>
      <c r="I7" s="12">
        <f>'6.6'!C8</f>
        <v>2</v>
      </c>
      <c r="J7" s="115">
        <f>'6.7'!C8</f>
        <v>2</v>
      </c>
    </row>
    <row r="8" spans="1:10" ht="16" customHeight="1" x14ac:dyDescent="0.35">
      <c r="A8" s="27" t="s">
        <v>2</v>
      </c>
      <c r="B8" s="22">
        <f t="shared" ref="B8:B71" si="0">C8/$C$5*100</f>
        <v>50</v>
      </c>
      <c r="C8" s="22">
        <f>SUM(D8:J8)</f>
        <v>7</v>
      </c>
      <c r="D8" s="23">
        <f>'6.1'!C9</f>
        <v>1</v>
      </c>
      <c r="E8" s="114">
        <f>'6.2'!C9</f>
        <v>1</v>
      </c>
      <c r="F8" s="12">
        <f>'6.3'!E8</f>
        <v>0</v>
      </c>
      <c r="G8" s="12">
        <f>'6.4'!C9</f>
        <v>1</v>
      </c>
      <c r="H8" s="12">
        <f>'6.5'!E8</f>
        <v>2</v>
      </c>
      <c r="I8" s="12">
        <f>'6.6'!C9</f>
        <v>2</v>
      </c>
      <c r="J8" s="115">
        <f>'6.7'!C9</f>
        <v>0</v>
      </c>
    </row>
    <row r="9" spans="1:10" ht="16" customHeight="1" x14ac:dyDescent="0.35">
      <c r="A9" s="27" t="s">
        <v>3</v>
      </c>
      <c r="B9" s="22">
        <f t="shared" si="0"/>
        <v>35.714285714285715</v>
      </c>
      <c r="C9" s="22">
        <f t="shared" ref="C9:C24" si="1">SUM(D9:J9)</f>
        <v>5</v>
      </c>
      <c r="D9" s="23">
        <f>'6.1'!C10</f>
        <v>1</v>
      </c>
      <c r="E9" s="114">
        <f>'6.2'!C10</f>
        <v>1</v>
      </c>
      <c r="F9" s="12">
        <f>'6.3'!E9</f>
        <v>0</v>
      </c>
      <c r="G9" s="12">
        <f>'6.4'!C10</f>
        <v>1</v>
      </c>
      <c r="H9" s="12">
        <f>'6.5'!E9</f>
        <v>0</v>
      </c>
      <c r="I9" s="12">
        <f>'6.6'!C10</f>
        <v>2</v>
      </c>
      <c r="J9" s="115">
        <f>'6.7'!C10</f>
        <v>0</v>
      </c>
    </row>
    <row r="10" spans="1:10" ht="16" customHeight="1" x14ac:dyDescent="0.35">
      <c r="A10" s="27" t="s">
        <v>4</v>
      </c>
      <c r="B10" s="22">
        <f t="shared" si="0"/>
        <v>42.857142857142854</v>
      </c>
      <c r="C10" s="22">
        <f t="shared" si="1"/>
        <v>6</v>
      </c>
      <c r="D10" s="23">
        <f>'6.1'!C11</f>
        <v>0</v>
      </c>
      <c r="E10" s="114">
        <f>'6.2'!C11</f>
        <v>1</v>
      </c>
      <c r="F10" s="12">
        <f>'6.3'!E10</f>
        <v>2</v>
      </c>
      <c r="G10" s="12">
        <f>'6.4'!C11</f>
        <v>1</v>
      </c>
      <c r="H10" s="12">
        <f>'6.5'!E10</f>
        <v>0</v>
      </c>
      <c r="I10" s="12">
        <f>'6.6'!C11</f>
        <v>2</v>
      </c>
      <c r="J10" s="115">
        <f>'6.7'!C11</f>
        <v>0</v>
      </c>
    </row>
    <row r="11" spans="1:10" ht="16" customHeight="1" x14ac:dyDescent="0.35">
      <c r="A11" s="27" t="s">
        <v>5</v>
      </c>
      <c r="B11" s="22">
        <f t="shared" si="0"/>
        <v>21.428571428571427</v>
      </c>
      <c r="C11" s="22">
        <f t="shared" si="1"/>
        <v>3</v>
      </c>
      <c r="D11" s="23">
        <f>'6.1'!C12</f>
        <v>1</v>
      </c>
      <c r="E11" s="114">
        <f>'6.2'!C12</f>
        <v>1</v>
      </c>
      <c r="F11" s="12">
        <f>'6.3'!E11</f>
        <v>0</v>
      </c>
      <c r="G11" s="12">
        <f>'6.4'!C12</f>
        <v>1</v>
      </c>
      <c r="H11" s="12">
        <f>'6.5'!E11</f>
        <v>0</v>
      </c>
      <c r="I11" s="12">
        <f>'6.6'!C12</f>
        <v>0</v>
      </c>
      <c r="J11" s="115">
        <f>'6.7'!C12</f>
        <v>0</v>
      </c>
    </row>
    <row r="12" spans="1:10" ht="16" customHeight="1" x14ac:dyDescent="0.35">
      <c r="A12" s="27" t="s">
        <v>6</v>
      </c>
      <c r="B12" s="22">
        <f t="shared" si="0"/>
        <v>50</v>
      </c>
      <c r="C12" s="22">
        <f t="shared" si="1"/>
        <v>7</v>
      </c>
      <c r="D12" s="23">
        <f>'6.1'!C13</f>
        <v>1</v>
      </c>
      <c r="E12" s="114">
        <f>'6.2'!C13</f>
        <v>1</v>
      </c>
      <c r="F12" s="12">
        <f>'6.3'!E12</f>
        <v>2</v>
      </c>
      <c r="G12" s="12">
        <f>'6.4'!C13</f>
        <v>1</v>
      </c>
      <c r="H12" s="12">
        <f>'6.5'!E12</f>
        <v>2</v>
      </c>
      <c r="I12" s="12">
        <f>'6.6'!C13</f>
        <v>0</v>
      </c>
      <c r="J12" s="115">
        <f>'6.7'!C13</f>
        <v>0</v>
      </c>
    </row>
    <row r="13" spans="1:10" ht="16" customHeight="1" x14ac:dyDescent="0.35">
      <c r="A13" s="27" t="s">
        <v>7</v>
      </c>
      <c r="B13" s="22">
        <f t="shared" si="0"/>
        <v>64.285714285714292</v>
      </c>
      <c r="C13" s="22">
        <f t="shared" si="1"/>
        <v>9</v>
      </c>
      <c r="D13" s="23">
        <f>'6.1'!C14</f>
        <v>1</v>
      </c>
      <c r="E13" s="114">
        <f>'6.2'!C14</f>
        <v>1</v>
      </c>
      <c r="F13" s="12">
        <f>'6.3'!E13</f>
        <v>2</v>
      </c>
      <c r="G13" s="12">
        <f>'6.4'!C14</f>
        <v>1</v>
      </c>
      <c r="H13" s="12">
        <f>'6.5'!E13</f>
        <v>2</v>
      </c>
      <c r="I13" s="12">
        <f>'6.6'!C14</f>
        <v>2</v>
      </c>
      <c r="J13" s="115">
        <f>'6.7'!C14</f>
        <v>0</v>
      </c>
    </row>
    <row r="14" spans="1:10" s="1" customFormat="1" ht="16" customHeight="1" x14ac:dyDescent="0.35">
      <c r="A14" s="27" t="s">
        <v>8</v>
      </c>
      <c r="B14" s="22">
        <f t="shared" si="0"/>
        <v>64.285714285714292</v>
      </c>
      <c r="C14" s="22">
        <f t="shared" si="1"/>
        <v>9</v>
      </c>
      <c r="D14" s="23">
        <f>'6.1'!C15</f>
        <v>1</v>
      </c>
      <c r="E14" s="114">
        <f>'6.2'!C15</f>
        <v>1</v>
      </c>
      <c r="F14" s="12">
        <f>'6.3'!E14</f>
        <v>2</v>
      </c>
      <c r="G14" s="12">
        <f>'6.4'!C15</f>
        <v>1</v>
      </c>
      <c r="H14" s="12">
        <f>'6.5'!E14</f>
        <v>2</v>
      </c>
      <c r="I14" s="12">
        <f>'6.6'!C15</f>
        <v>0</v>
      </c>
      <c r="J14" s="115">
        <f>'6.7'!C15</f>
        <v>2</v>
      </c>
    </row>
    <row r="15" spans="1:10" ht="16" customHeight="1" x14ac:dyDescent="0.35">
      <c r="A15" s="27" t="s">
        <v>9</v>
      </c>
      <c r="B15" s="22">
        <f t="shared" si="0"/>
        <v>57.142857142857139</v>
      </c>
      <c r="C15" s="22">
        <f t="shared" si="1"/>
        <v>8</v>
      </c>
      <c r="D15" s="23">
        <f>'6.1'!C16</f>
        <v>1</v>
      </c>
      <c r="E15" s="114">
        <f>'6.2'!C16</f>
        <v>1</v>
      </c>
      <c r="F15" s="12">
        <f>'6.3'!E15</f>
        <v>1</v>
      </c>
      <c r="G15" s="12">
        <f>'6.4'!C16</f>
        <v>1</v>
      </c>
      <c r="H15" s="12">
        <f>'6.5'!E15</f>
        <v>2</v>
      </c>
      <c r="I15" s="12">
        <f>'6.6'!C16</f>
        <v>2</v>
      </c>
      <c r="J15" s="115">
        <f>'6.7'!C16</f>
        <v>0</v>
      </c>
    </row>
    <row r="16" spans="1:10" ht="16" customHeight="1" x14ac:dyDescent="0.35">
      <c r="A16" s="27" t="s">
        <v>10</v>
      </c>
      <c r="B16" s="22">
        <f t="shared" si="0"/>
        <v>71.428571428571431</v>
      </c>
      <c r="C16" s="22">
        <f t="shared" si="1"/>
        <v>10</v>
      </c>
      <c r="D16" s="23">
        <f>'6.1'!C17</f>
        <v>1</v>
      </c>
      <c r="E16" s="114">
        <f>'6.2'!C17</f>
        <v>1</v>
      </c>
      <c r="F16" s="12">
        <f>'6.3'!E16</f>
        <v>2</v>
      </c>
      <c r="G16" s="12">
        <f>'6.4'!C17</f>
        <v>2</v>
      </c>
      <c r="H16" s="12">
        <f>'6.5'!E16</f>
        <v>2</v>
      </c>
      <c r="I16" s="12">
        <f>'6.6'!C17</f>
        <v>0</v>
      </c>
      <c r="J16" s="115">
        <f>'6.7'!C17</f>
        <v>2</v>
      </c>
    </row>
    <row r="17" spans="1:10" ht="16" customHeight="1" x14ac:dyDescent="0.35">
      <c r="A17" s="27" t="s">
        <v>11</v>
      </c>
      <c r="B17" s="22">
        <f t="shared" si="0"/>
        <v>21.428571428571427</v>
      </c>
      <c r="C17" s="22">
        <f t="shared" si="1"/>
        <v>3</v>
      </c>
      <c r="D17" s="23">
        <f>'6.1'!C18</f>
        <v>1</v>
      </c>
      <c r="E17" s="114">
        <f>'6.2'!C18</f>
        <v>1</v>
      </c>
      <c r="F17" s="12">
        <f>'6.3'!E17</f>
        <v>0</v>
      </c>
      <c r="G17" s="12">
        <f>'6.4'!C18</f>
        <v>1</v>
      </c>
      <c r="H17" s="12">
        <f>'6.5'!E17</f>
        <v>0</v>
      </c>
      <c r="I17" s="12">
        <f>'6.6'!C18</f>
        <v>0</v>
      </c>
      <c r="J17" s="115">
        <f>'6.7'!C18</f>
        <v>0</v>
      </c>
    </row>
    <row r="18" spans="1:10" s="1" customFormat="1" ht="16" customHeight="1" x14ac:dyDescent="0.35">
      <c r="A18" s="27" t="s">
        <v>12</v>
      </c>
      <c r="B18" s="22">
        <f t="shared" si="0"/>
        <v>35.714285714285715</v>
      </c>
      <c r="C18" s="22">
        <f t="shared" si="1"/>
        <v>5</v>
      </c>
      <c r="D18" s="23">
        <f>'6.1'!C19</f>
        <v>1</v>
      </c>
      <c r="E18" s="114">
        <f>'6.2'!C19</f>
        <v>1</v>
      </c>
      <c r="F18" s="12">
        <f>'6.3'!E18</f>
        <v>0</v>
      </c>
      <c r="G18" s="12">
        <f>'6.4'!C19</f>
        <v>1</v>
      </c>
      <c r="H18" s="12">
        <f>'6.5'!E18</f>
        <v>0</v>
      </c>
      <c r="I18" s="12">
        <f>'6.6'!C19</f>
        <v>2</v>
      </c>
      <c r="J18" s="115">
        <f>'6.7'!C19</f>
        <v>0</v>
      </c>
    </row>
    <row r="19" spans="1:10" ht="16" customHeight="1" x14ac:dyDescent="0.35">
      <c r="A19" s="27" t="s">
        <v>13</v>
      </c>
      <c r="B19" s="22">
        <f t="shared" si="0"/>
        <v>21.428571428571427</v>
      </c>
      <c r="C19" s="22">
        <f t="shared" si="1"/>
        <v>3</v>
      </c>
      <c r="D19" s="23">
        <f>'6.1'!C20</f>
        <v>1</v>
      </c>
      <c r="E19" s="114">
        <f>'6.2'!C20</f>
        <v>1</v>
      </c>
      <c r="F19" s="12">
        <f>'6.3'!E19</f>
        <v>0</v>
      </c>
      <c r="G19" s="12">
        <f>'6.4'!C20</f>
        <v>1</v>
      </c>
      <c r="H19" s="12">
        <f>'6.5'!E19</f>
        <v>0</v>
      </c>
      <c r="I19" s="12">
        <f>'6.6'!C20</f>
        <v>0</v>
      </c>
      <c r="J19" s="115">
        <f>'6.7'!C20</f>
        <v>0</v>
      </c>
    </row>
    <row r="20" spans="1:10" ht="16" customHeight="1" x14ac:dyDescent="0.35">
      <c r="A20" s="27" t="s">
        <v>14</v>
      </c>
      <c r="B20" s="22">
        <f t="shared" si="0"/>
        <v>64.285714285714292</v>
      </c>
      <c r="C20" s="22">
        <f t="shared" si="1"/>
        <v>9</v>
      </c>
      <c r="D20" s="23">
        <f>'6.1'!C21</f>
        <v>1</v>
      </c>
      <c r="E20" s="114">
        <f>'6.2'!C21</f>
        <v>1</v>
      </c>
      <c r="F20" s="12">
        <f>'6.3'!E20</f>
        <v>2</v>
      </c>
      <c r="G20" s="12">
        <f>'6.4'!C21</f>
        <v>1</v>
      </c>
      <c r="H20" s="12">
        <f>'6.5'!E20</f>
        <v>2</v>
      </c>
      <c r="I20" s="12">
        <f>'6.6'!C21</f>
        <v>2</v>
      </c>
      <c r="J20" s="115">
        <f>'6.7'!C21</f>
        <v>0</v>
      </c>
    </row>
    <row r="21" spans="1:10" ht="16" customHeight="1" x14ac:dyDescent="0.35">
      <c r="A21" s="27" t="s">
        <v>15</v>
      </c>
      <c r="B21" s="22">
        <f t="shared" si="0"/>
        <v>64.285714285714292</v>
      </c>
      <c r="C21" s="22">
        <f t="shared" si="1"/>
        <v>9</v>
      </c>
      <c r="D21" s="23">
        <f>'6.1'!C22</f>
        <v>1</v>
      </c>
      <c r="E21" s="114">
        <f>'6.2'!C22</f>
        <v>1</v>
      </c>
      <c r="F21" s="12">
        <f>'6.3'!E21</f>
        <v>2</v>
      </c>
      <c r="G21" s="12">
        <f>'6.4'!C22</f>
        <v>1</v>
      </c>
      <c r="H21" s="12">
        <f>'6.5'!E21</f>
        <v>2</v>
      </c>
      <c r="I21" s="12">
        <f>'6.6'!C22</f>
        <v>2</v>
      </c>
      <c r="J21" s="115">
        <f>'6.7'!C22</f>
        <v>0</v>
      </c>
    </row>
    <row r="22" spans="1:10" ht="16" customHeight="1" x14ac:dyDescent="0.35">
      <c r="A22" s="27" t="s">
        <v>16</v>
      </c>
      <c r="B22" s="22">
        <f t="shared" si="0"/>
        <v>64.285714285714292</v>
      </c>
      <c r="C22" s="22">
        <f t="shared" si="1"/>
        <v>9</v>
      </c>
      <c r="D22" s="23">
        <f>'6.1'!C23</f>
        <v>1</v>
      </c>
      <c r="E22" s="114">
        <f>'6.2'!C23</f>
        <v>1</v>
      </c>
      <c r="F22" s="12">
        <f>'6.3'!E22</f>
        <v>2</v>
      </c>
      <c r="G22" s="12">
        <f>'6.4'!C23</f>
        <v>1</v>
      </c>
      <c r="H22" s="12">
        <f>'6.5'!E22</f>
        <v>2</v>
      </c>
      <c r="I22" s="12">
        <f>'6.6'!C23</f>
        <v>2</v>
      </c>
      <c r="J22" s="115">
        <f>'6.7'!C23</f>
        <v>0</v>
      </c>
    </row>
    <row r="23" spans="1:10" ht="16" customHeight="1" x14ac:dyDescent="0.35">
      <c r="A23" s="27" t="s">
        <v>17</v>
      </c>
      <c r="B23" s="22">
        <f t="shared" si="0"/>
        <v>92.857142857142861</v>
      </c>
      <c r="C23" s="22">
        <f t="shared" si="1"/>
        <v>13</v>
      </c>
      <c r="D23" s="23">
        <f>'6.1'!C24</f>
        <v>1</v>
      </c>
      <c r="E23" s="114">
        <f>'6.2'!C24</f>
        <v>2</v>
      </c>
      <c r="F23" s="12">
        <f>'6.3'!E23</f>
        <v>2</v>
      </c>
      <c r="G23" s="12">
        <f>'6.4'!C24</f>
        <v>2</v>
      </c>
      <c r="H23" s="12">
        <f>'6.5'!E23</f>
        <v>2</v>
      </c>
      <c r="I23" s="12">
        <f>'6.6'!C24</f>
        <v>2</v>
      </c>
      <c r="J23" s="115">
        <f>'6.7'!C24</f>
        <v>2</v>
      </c>
    </row>
    <row r="24" spans="1:10" ht="16" customHeight="1" x14ac:dyDescent="0.35">
      <c r="A24" s="27" t="s">
        <v>1357</v>
      </c>
      <c r="B24" s="22">
        <f t="shared" si="0"/>
        <v>92.857142857142861</v>
      </c>
      <c r="C24" s="22">
        <f t="shared" si="1"/>
        <v>13</v>
      </c>
      <c r="D24" s="23">
        <f>'6.1'!C25</f>
        <v>2</v>
      </c>
      <c r="E24" s="114">
        <f>'6.2'!C25</f>
        <v>1</v>
      </c>
      <c r="F24" s="12">
        <f>'6.3'!E24</f>
        <v>2</v>
      </c>
      <c r="G24" s="12">
        <f>'6.4'!C25</f>
        <v>2</v>
      </c>
      <c r="H24" s="12">
        <f>'6.5'!E24</f>
        <v>2</v>
      </c>
      <c r="I24" s="12">
        <f>'6.6'!C25</f>
        <v>2</v>
      </c>
      <c r="J24" s="115">
        <f>'6.7'!C25</f>
        <v>2</v>
      </c>
    </row>
    <row r="25" spans="1:10" ht="16" customHeight="1" x14ac:dyDescent="0.35">
      <c r="A25" s="111" t="s">
        <v>19</v>
      </c>
      <c r="B25" s="24"/>
      <c r="C25" s="24"/>
      <c r="D25" s="25"/>
      <c r="E25" s="116"/>
      <c r="F25" s="26"/>
      <c r="G25" s="26"/>
      <c r="H25" s="26"/>
      <c r="I25" s="26"/>
      <c r="J25" s="117"/>
    </row>
    <row r="26" spans="1:10" s="1" customFormat="1" ht="16" customHeight="1" x14ac:dyDescent="0.35">
      <c r="A26" s="27" t="s">
        <v>20</v>
      </c>
      <c r="B26" s="22">
        <f t="shared" si="0"/>
        <v>64.285714285714292</v>
      </c>
      <c r="C26" s="22">
        <f t="shared" ref="C26:C36" si="2">SUM(D26:J26)</f>
        <v>9</v>
      </c>
      <c r="D26" s="23">
        <f>'6.1'!C27</f>
        <v>1</v>
      </c>
      <c r="E26" s="114">
        <f>'6.2'!C27</f>
        <v>1</v>
      </c>
      <c r="F26" s="12">
        <f>'6.3'!E26</f>
        <v>2</v>
      </c>
      <c r="G26" s="12">
        <f>'6.4'!C27</f>
        <v>1</v>
      </c>
      <c r="H26" s="12">
        <f>'6.5'!E26</f>
        <v>0</v>
      </c>
      <c r="I26" s="12">
        <f>'6.6'!C27</f>
        <v>2</v>
      </c>
      <c r="J26" s="115">
        <f>'6.7'!C27</f>
        <v>2</v>
      </c>
    </row>
    <row r="27" spans="1:10" ht="16" customHeight="1" x14ac:dyDescent="0.35">
      <c r="A27" s="27" t="s">
        <v>21</v>
      </c>
      <c r="B27" s="22">
        <f t="shared" si="0"/>
        <v>71.428571428571431</v>
      </c>
      <c r="C27" s="22">
        <f t="shared" si="2"/>
        <v>10</v>
      </c>
      <c r="D27" s="23">
        <f>'6.1'!C28</f>
        <v>1</v>
      </c>
      <c r="E27" s="114">
        <f>'6.2'!C28</f>
        <v>1</v>
      </c>
      <c r="F27" s="12">
        <f>'6.3'!E27</f>
        <v>2</v>
      </c>
      <c r="G27" s="12">
        <f>'6.4'!C28</f>
        <v>2</v>
      </c>
      <c r="H27" s="12">
        <f>'6.5'!E27</f>
        <v>0</v>
      </c>
      <c r="I27" s="12">
        <f>'6.6'!C28</f>
        <v>2</v>
      </c>
      <c r="J27" s="115">
        <f>'6.7'!C28</f>
        <v>2</v>
      </c>
    </row>
    <row r="28" spans="1:10" ht="16" customHeight="1" x14ac:dyDescent="0.35">
      <c r="A28" s="27" t="s">
        <v>22</v>
      </c>
      <c r="B28" s="22">
        <f t="shared" si="0"/>
        <v>50</v>
      </c>
      <c r="C28" s="22">
        <f t="shared" si="2"/>
        <v>7</v>
      </c>
      <c r="D28" s="23">
        <f>'6.1'!C29</f>
        <v>1</v>
      </c>
      <c r="E28" s="114">
        <f>'6.2'!C29</f>
        <v>1</v>
      </c>
      <c r="F28" s="12">
        <f>'6.3'!E28</f>
        <v>2</v>
      </c>
      <c r="G28" s="12">
        <f>'6.4'!C29</f>
        <v>1</v>
      </c>
      <c r="H28" s="12">
        <f>'6.5'!E28</f>
        <v>2</v>
      </c>
      <c r="I28" s="12">
        <f>'6.6'!C29</f>
        <v>0</v>
      </c>
      <c r="J28" s="115">
        <f>'6.7'!C29</f>
        <v>0</v>
      </c>
    </row>
    <row r="29" spans="1:10" ht="16" customHeight="1" x14ac:dyDescent="0.35">
      <c r="A29" s="27" t="s">
        <v>23</v>
      </c>
      <c r="B29" s="22">
        <f t="shared" si="0"/>
        <v>78.571428571428569</v>
      </c>
      <c r="C29" s="22">
        <f t="shared" si="2"/>
        <v>11</v>
      </c>
      <c r="D29" s="23">
        <f>'6.1'!C30</f>
        <v>0</v>
      </c>
      <c r="E29" s="114">
        <f>'6.2'!C30</f>
        <v>1</v>
      </c>
      <c r="F29" s="12">
        <f>'6.3'!E29</f>
        <v>2</v>
      </c>
      <c r="G29" s="12">
        <f>'6.4'!C30</f>
        <v>2</v>
      </c>
      <c r="H29" s="12">
        <f>'6.5'!E29</f>
        <v>2</v>
      </c>
      <c r="I29" s="12">
        <f>'6.6'!C30</f>
        <v>2</v>
      </c>
      <c r="J29" s="115">
        <f>'6.7'!C30</f>
        <v>2</v>
      </c>
    </row>
    <row r="30" spans="1:10" ht="16" customHeight="1" x14ac:dyDescent="0.35">
      <c r="A30" s="27" t="s">
        <v>24</v>
      </c>
      <c r="B30" s="22">
        <f t="shared" si="0"/>
        <v>71.428571428571431</v>
      </c>
      <c r="C30" s="22">
        <f t="shared" si="2"/>
        <v>10</v>
      </c>
      <c r="D30" s="23">
        <f>'6.1'!C31</f>
        <v>1</v>
      </c>
      <c r="E30" s="114">
        <f>'6.2'!C31</f>
        <v>1</v>
      </c>
      <c r="F30" s="12">
        <f>'6.3'!E30</f>
        <v>2</v>
      </c>
      <c r="G30" s="12">
        <f>'6.4'!C31</f>
        <v>2</v>
      </c>
      <c r="H30" s="12">
        <f>'6.5'!E30</f>
        <v>2</v>
      </c>
      <c r="I30" s="12">
        <f>'6.6'!C31</f>
        <v>2</v>
      </c>
      <c r="J30" s="115">
        <f>'6.7'!C31</f>
        <v>0</v>
      </c>
    </row>
    <row r="31" spans="1:10" ht="16" customHeight="1" x14ac:dyDescent="0.35">
      <c r="A31" s="27" t="s">
        <v>25</v>
      </c>
      <c r="B31" s="22">
        <f t="shared" si="0"/>
        <v>64.285714285714292</v>
      </c>
      <c r="C31" s="22">
        <f t="shared" si="2"/>
        <v>9</v>
      </c>
      <c r="D31" s="23">
        <f>'6.1'!C32</f>
        <v>1</v>
      </c>
      <c r="E31" s="114">
        <f>'6.2'!C32</f>
        <v>1</v>
      </c>
      <c r="F31" s="12">
        <f>'6.3'!E31</f>
        <v>2</v>
      </c>
      <c r="G31" s="12">
        <f>'6.4'!C32</f>
        <v>1</v>
      </c>
      <c r="H31" s="12">
        <f>'6.5'!E31</f>
        <v>2</v>
      </c>
      <c r="I31" s="12">
        <f>'6.6'!C32</f>
        <v>0</v>
      </c>
      <c r="J31" s="115">
        <f>'6.7'!C32</f>
        <v>2</v>
      </c>
    </row>
    <row r="32" spans="1:10" s="1" customFormat="1" ht="16" customHeight="1" x14ac:dyDescent="0.35">
      <c r="A32" s="27" t="s">
        <v>26</v>
      </c>
      <c r="B32" s="22">
        <f t="shared" si="0"/>
        <v>57.142857142857139</v>
      </c>
      <c r="C32" s="22">
        <f t="shared" si="2"/>
        <v>8</v>
      </c>
      <c r="D32" s="23">
        <f>'6.1'!C33</f>
        <v>1</v>
      </c>
      <c r="E32" s="114">
        <f>'6.2'!C33</f>
        <v>1</v>
      </c>
      <c r="F32" s="12">
        <f>'6.3'!E32</f>
        <v>2</v>
      </c>
      <c r="G32" s="12">
        <f>'6.4'!C33</f>
        <v>1</v>
      </c>
      <c r="H32" s="12">
        <f>'6.5'!E32</f>
        <v>2</v>
      </c>
      <c r="I32" s="12">
        <f>'6.6'!C33</f>
        <v>0</v>
      </c>
      <c r="J32" s="115">
        <f>'6.7'!C33</f>
        <v>1</v>
      </c>
    </row>
    <row r="33" spans="1:10" s="1" customFormat="1" ht="16" customHeight="1" x14ac:dyDescent="0.35">
      <c r="A33" s="27" t="s">
        <v>27</v>
      </c>
      <c r="B33" s="22">
        <f t="shared" si="0"/>
        <v>42.857142857142854</v>
      </c>
      <c r="C33" s="22">
        <f t="shared" si="2"/>
        <v>6</v>
      </c>
      <c r="D33" s="23">
        <f>'6.1'!C34</f>
        <v>0</v>
      </c>
      <c r="E33" s="114">
        <f>'6.2'!C34</f>
        <v>1</v>
      </c>
      <c r="F33" s="12">
        <f>'6.3'!E33</f>
        <v>2</v>
      </c>
      <c r="G33" s="12">
        <f>'6.4'!C34</f>
        <v>1</v>
      </c>
      <c r="H33" s="12">
        <f>'6.5'!E33</f>
        <v>2</v>
      </c>
      <c r="I33" s="12">
        <f>'6.6'!C34</f>
        <v>0</v>
      </c>
      <c r="J33" s="115">
        <f>'6.7'!C34</f>
        <v>0</v>
      </c>
    </row>
    <row r="34" spans="1:10" ht="16" customHeight="1" x14ac:dyDescent="0.35">
      <c r="A34" s="27" t="s">
        <v>28</v>
      </c>
      <c r="B34" s="22">
        <f t="shared" si="0"/>
        <v>35.714285714285715</v>
      </c>
      <c r="C34" s="22">
        <f t="shared" si="2"/>
        <v>5</v>
      </c>
      <c r="D34" s="23">
        <f>'6.1'!C35</f>
        <v>0</v>
      </c>
      <c r="E34" s="114">
        <f>'6.2'!C35</f>
        <v>1</v>
      </c>
      <c r="F34" s="12">
        <f>'6.3'!E34</f>
        <v>0</v>
      </c>
      <c r="G34" s="12">
        <f>'6.4'!C35</f>
        <v>1</v>
      </c>
      <c r="H34" s="12">
        <f>'6.5'!E34</f>
        <v>1</v>
      </c>
      <c r="I34" s="12">
        <f>'6.6'!C35</f>
        <v>2</v>
      </c>
      <c r="J34" s="115">
        <f>'6.7'!C35</f>
        <v>0</v>
      </c>
    </row>
    <row r="35" spans="1:10" ht="16" customHeight="1" x14ac:dyDescent="0.35">
      <c r="A35" s="27" t="s">
        <v>1358</v>
      </c>
      <c r="B35" s="22">
        <f t="shared" si="0"/>
        <v>78.571428571428569</v>
      </c>
      <c r="C35" s="22">
        <f t="shared" si="2"/>
        <v>11</v>
      </c>
      <c r="D35" s="23">
        <f>'6.1'!C36</f>
        <v>2</v>
      </c>
      <c r="E35" s="114">
        <f>'6.2'!C36</f>
        <v>1</v>
      </c>
      <c r="F35" s="12">
        <f>'6.3'!E35</f>
        <v>0</v>
      </c>
      <c r="G35" s="12">
        <f>'6.4'!C36</f>
        <v>2</v>
      </c>
      <c r="H35" s="12">
        <f>'6.5'!E35</f>
        <v>2</v>
      </c>
      <c r="I35" s="12">
        <f>'6.6'!C36</f>
        <v>2</v>
      </c>
      <c r="J35" s="115">
        <f>'6.7'!C36</f>
        <v>2</v>
      </c>
    </row>
    <row r="36" spans="1:10" ht="16" customHeight="1" x14ac:dyDescent="0.35">
      <c r="A36" s="27" t="s">
        <v>30</v>
      </c>
      <c r="B36" s="22">
        <f t="shared" si="0"/>
        <v>35.714285714285715</v>
      </c>
      <c r="C36" s="22">
        <f t="shared" si="2"/>
        <v>5</v>
      </c>
      <c r="D36" s="23">
        <f>'6.1'!C37</f>
        <v>1</v>
      </c>
      <c r="E36" s="114">
        <f>'6.2'!C37</f>
        <v>1</v>
      </c>
      <c r="F36" s="12">
        <f>'6.3'!E36</f>
        <v>0</v>
      </c>
      <c r="G36" s="12">
        <f>'6.4'!C37</f>
        <v>1</v>
      </c>
      <c r="H36" s="12">
        <f>'6.5'!E36</f>
        <v>0</v>
      </c>
      <c r="I36" s="12">
        <f>'6.6'!C37</f>
        <v>2</v>
      </c>
      <c r="J36" s="115">
        <f>'6.7'!C37</f>
        <v>0</v>
      </c>
    </row>
    <row r="37" spans="1:10" ht="16" customHeight="1" x14ac:dyDescent="0.35">
      <c r="A37" s="111" t="s">
        <v>31</v>
      </c>
      <c r="B37" s="24"/>
      <c r="C37" s="24"/>
      <c r="D37" s="25"/>
      <c r="E37" s="116"/>
      <c r="F37" s="26"/>
      <c r="G37" s="26"/>
      <c r="H37" s="26"/>
      <c r="I37" s="26"/>
      <c r="J37" s="117"/>
    </row>
    <row r="38" spans="1:10" ht="16" customHeight="1" x14ac:dyDescent="0.35">
      <c r="A38" s="27" t="s">
        <v>32</v>
      </c>
      <c r="B38" s="22">
        <f t="shared" si="0"/>
        <v>78.571428571428569</v>
      </c>
      <c r="C38" s="22">
        <f t="shared" ref="C38:C45" si="3">SUM(D38:J38)</f>
        <v>11</v>
      </c>
      <c r="D38" s="23">
        <f>'6.1'!C39</f>
        <v>1</v>
      </c>
      <c r="E38" s="114">
        <f>'6.2'!C39</f>
        <v>2</v>
      </c>
      <c r="F38" s="12">
        <f>'6.3'!E38</f>
        <v>2</v>
      </c>
      <c r="G38" s="12">
        <f>'6.4'!C39</f>
        <v>2</v>
      </c>
      <c r="H38" s="12">
        <f>'6.5'!E38</f>
        <v>2</v>
      </c>
      <c r="I38" s="12">
        <f>'6.6'!C39</f>
        <v>2</v>
      </c>
      <c r="J38" s="115">
        <f>'6.7'!C39</f>
        <v>0</v>
      </c>
    </row>
    <row r="39" spans="1:10" ht="16" customHeight="1" x14ac:dyDescent="0.35">
      <c r="A39" s="27" t="s">
        <v>33</v>
      </c>
      <c r="B39" s="22">
        <f t="shared" si="0"/>
        <v>35.714285714285715</v>
      </c>
      <c r="C39" s="22">
        <f t="shared" si="3"/>
        <v>5</v>
      </c>
      <c r="D39" s="23">
        <f>'6.1'!C40</f>
        <v>1</v>
      </c>
      <c r="E39" s="114">
        <f>'6.2'!C40</f>
        <v>1</v>
      </c>
      <c r="F39" s="12">
        <f>'6.3'!E39</f>
        <v>0</v>
      </c>
      <c r="G39" s="12">
        <f>'6.4'!C40</f>
        <v>1</v>
      </c>
      <c r="H39" s="12">
        <f>'6.5'!E39</f>
        <v>0</v>
      </c>
      <c r="I39" s="12">
        <f>'6.6'!C40</f>
        <v>2</v>
      </c>
      <c r="J39" s="115">
        <f>'6.7'!C40</f>
        <v>0</v>
      </c>
    </row>
    <row r="40" spans="1:10" ht="16" customHeight="1" x14ac:dyDescent="0.35">
      <c r="A40" s="27" t="s">
        <v>94</v>
      </c>
      <c r="B40" s="22">
        <f t="shared" si="0"/>
        <v>78.571428571428569</v>
      </c>
      <c r="C40" s="22">
        <f t="shared" si="3"/>
        <v>11</v>
      </c>
      <c r="D40" s="23">
        <f>'6.1'!C41</f>
        <v>1</v>
      </c>
      <c r="E40" s="114">
        <f>'6.2'!C41</f>
        <v>1</v>
      </c>
      <c r="F40" s="12">
        <f>'6.3'!E40</f>
        <v>2</v>
      </c>
      <c r="G40" s="12">
        <f>'6.4'!C41</f>
        <v>1</v>
      </c>
      <c r="H40" s="12">
        <f>'6.5'!E40</f>
        <v>2</v>
      </c>
      <c r="I40" s="12">
        <f>'6.6'!C41</f>
        <v>2</v>
      </c>
      <c r="J40" s="115">
        <f>'6.7'!C41</f>
        <v>2</v>
      </c>
    </row>
    <row r="41" spans="1:10" s="1" customFormat="1" ht="16" customHeight="1" x14ac:dyDescent="0.35">
      <c r="A41" s="27" t="s">
        <v>34</v>
      </c>
      <c r="B41" s="22">
        <f t="shared" si="0"/>
        <v>85.714285714285708</v>
      </c>
      <c r="C41" s="22">
        <f t="shared" si="3"/>
        <v>12</v>
      </c>
      <c r="D41" s="23">
        <f>'6.1'!C42</f>
        <v>1</v>
      </c>
      <c r="E41" s="114">
        <f>'6.2'!C42</f>
        <v>1</v>
      </c>
      <c r="F41" s="12">
        <f>'6.3'!E41</f>
        <v>2</v>
      </c>
      <c r="G41" s="12">
        <f>'6.4'!C42</f>
        <v>2</v>
      </c>
      <c r="H41" s="12">
        <f>'6.5'!E41</f>
        <v>2</v>
      </c>
      <c r="I41" s="12">
        <f>'6.6'!C42</f>
        <v>2</v>
      </c>
      <c r="J41" s="115">
        <f>'6.7'!C42</f>
        <v>2</v>
      </c>
    </row>
    <row r="42" spans="1:10" ht="16" customHeight="1" x14ac:dyDescent="0.35">
      <c r="A42" s="27" t="s">
        <v>35</v>
      </c>
      <c r="B42" s="22">
        <f t="shared" si="0"/>
        <v>57.142857142857139</v>
      </c>
      <c r="C42" s="22">
        <f t="shared" si="3"/>
        <v>8</v>
      </c>
      <c r="D42" s="23">
        <f>'6.1'!C43</f>
        <v>1</v>
      </c>
      <c r="E42" s="114">
        <f>'6.2'!C43</f>
        <v>1</v>
      </c>
      <c r="F42" s="12">
        <f>'6.3'!E42</f>
        <v>2</v>
      </c>
      <c r="G42" s="12">
        <f>'6.4'!C43</f>
        <v>1</v>
      </c>
      <c r="H42" s="12">
        <f>'6.5'!E42</f>
        <v>1</v>
      </c>
      <c r="I42" s="12">
        <f>'6.6'!C43</f>
        <v>0</v>
      </c>
      <c r="J42" s="115">
        <f>'6.7'!C43</f>
        <v>2</v>
      </c>
    </row>
    <row r="43" spans="1:10" ht="16" customHeight="1" x14ac:dyDescent="0.35">
      <c r="A43" s="27" t="s">
        <v>36</v>
      </c>
      <c r="B43" s="22">
        <f t="shared" si="0"/>
        <v>35.714285714285715</v>
      </c>
      <c r="C43" s="22">
        <f t="shared" si="3"/>
        <v>5</v>
      </c>
      <c r="D43" s="23">
        <f>'6.1'!C44</f>
        <v>1</v>
      </c>
      <c r="E43" s="114">
        <f>'6.2'!C44</f>
        <v>1</v>
      </c>
      <c r="F43" s="12">
        <f>'6.3'!E43</f>
        <v>1</v>
      </c>
      <c r="G43" s="12">
        <f>'6.4'!C44</f>
        <v>1</v>
      </c>
      <c r="H43" s="12">
        <f>'6.5'!E43</f>
        <v>1</v>
      </c>
      <c r="I43" s="12">
        <f>'6.6'!C44</f>
        <v>0</v>
      </c>
      <c r="J43" s="115">
        <f>'6.7'!C44</f>
        <v>0</v>
      </c>
    </row>
    <row r="44" spans="1:10" ht="16" customHeight="1" x14ac:dyDescent="0.35">
      <c r="A44" s="27" t="s">
        <v>37</v>
      </c>
      <c r="B44" s="22">
        <f t="shared" si="0"/>
        <v>78.571428571428569</v>
      </c>
      <c r="C44" s="22">
        <f t="shared" si="3"/>
        <v>11</v>
      </c>
      <c r="D44" s="23">
        <f>'6.1'!C45</f>
        <v>2</v>
      </c>
      <c r="E44" s="114">
        <f>'6.2'!C45</f>
        <v>1</v>
      </c>
      <c r="F44" s="12">
        <f>'6.3'!E44</f>
        <v>2</v>
      </c>
      <c r="G44" s="12">
        <f>'6.4'!C45</f>
        <v>2</v>
      </c>
      <c r="H44" s="12">
        <f>'6.5'!E44</f>
        <v>2</v>
      </c>
      <c r="I44" s="12">
        <f>'6.6'!C45</f>
        <v>2</v>
      </c>
      <c r="J44" s="115">
        <f>'6.7'!C45</f>
        <v>0</v>
      </c>
    </row>
    <row r="45" spans="1:10" ht="16" customHeight="1" x14ac:dyDescent="0.35">
      <c r="A45" s="27" t="s">
        <v>1359</v>
      </c>
      <c r="B45" s="22">
        <f t="shared" si="0"/>
        <v>35.714285714285715</v>
      </c>
      <c r="C45" s="22">
        <f t="shared" si="3"/>
        <v>5</v>
      </c>
      <c r="D45" s="23">
        <f>'6.1'!C46</f>
        <v>1</v>
      </c>
      <c r="E45" s="114">
        <f>'6.2'!C46</f>
        <v>1</v>
      </c>
      <c r="F45" s="12">
        <f>'6.3'!E45</f>
        <v>0</v>
      </c>
      <c r="G45" s="12">
        <f>'6.4'!C46</f>
        <v>1</v>
      </c>
      <c r="H45" s="12">
        <f>'6.5'!E45</f>
        <v>0</v>
      </c>
      <c r="I45" s="12">
        <f>'6.6'!C46</f>
        <v>2</v>
      </c>
      <c r="J45" s="115">
        <f>'6.7'!C46</f>
        <v>0</v>
      </c>
    </row>
    <row r="46" spans="1:10" ht="16" customHeight="1" x14ac:dyDescent="0.35">
      <c r="A46" s="111" t="s">
        <v>38</v>
      </c>
      <c r="B46" s="24"/>
      <c r="C46" s="24"/>
      <c r="D46" s="25"/>
      <c r="E46" s="116"/>
      <c r="F46" s="26"/>
      <c r="G46" s="26"/>
      <c r="H46" s="26"/>
      <c r="I46" s="26"/>
      <c r="J46" s="117"/>
    </row>
    <row r="47" spans="1:10" ht="16" customHeight="1" x14ac:dyDescent="0.35">
      <c r="A47" s="27" t="s">
        <v>39</v>
      </c>
      <c r="B47" s="22">
        <f t="shared" si="0"/>
        <v>14.285714285714285</v>
      </c>
      <c r="C47" s="22">
        <f t="shared" ref="C47:C53" si="4">SUM(D47:J47)</f>
        <v>2</v>
      </c>
      <c r="D47" s="23">
        <f>'6.1'!C48</f>
        <v>0</v>
      </c>
      <c r="E47" s="114">
        <f>'6.2'!C48</f>
        <v>0</v>
      </c>
      <c r="F47" s="12">
        <f>'6.3'!E47</f>
        <v>0</v>
      </c>
      <c r="G47" s="12">
        <f>'6.4'!C48</f>
        <v>0</v>
      </c>
      <c r="H47" s="12">
        <f>'6.5'!E47</f>
        <v>0</v>
      </c>
      <c r="I47" s="12">
        <f>'6.6'!C48</f>
        <v>2</v>
      </c>
      <c r="J47" s="115">
        <f>'6.7'!C48</f>
        <v>0</v>
      </c>
    </row>
    <row r="48" spans="1:10" ht="16" customHeight="1" x14ac:dyDescent="0.35">
      <c r="A48" s="27" t="s">
        <v>40</v>
      </c>
      <c r="B48" s="22">
        <f t="shared" si="0"/>
        <v>28.571428571428569</v>
      </c>
      <c r="C48" s="22">
        <f t="shared" si="4"/>
        <v>4</v>
      </c>
      <c r="D48" s="23">
        <f>'6.1'!C49</f>
        <v>1</v>
      </c>
      <c r="E48" s="114">
        <f>'6.2'!C49</f>
        <v>1</v>
      </c>
      <c r="F48" s="12">
        <f>'6.3'!E48</f>
        <v>0</v>
      </c>
      <c r="G48" s="12">
        <f>'6.4'!C49</f>
        <v>1</v>
      </c>
      <c r="H48" s="12">
        <f>'6.5'!E48</f>
        <v>0</v>
      </c>
      <c r="I48" s="12">
        <f>'6.6'!C49</f>
        <v>0</v>
      </c>
      <c r="J48" s="115">
        <f>'6.7'!C49</f>
        <v>1</v>
      </c>
    </row>
    <row r="49" spans="1:10" ht="16" customHeight="1" x14ac:dyDescent="0.35">
      <c r="A49" s="27" t="s">
        <v>41</v>
      </c>
      <c r="B49" s="22">
        <f t="shared" si="0"/>
        <v>64.285714285714292</v>
      </c>
      <c r="C49" s="22">
        <f t="shared" si="4"/>
        <v>9</v>
      </c>
      <c r="D49" s="23">
        <f>'6.1'!C50</f>
        <v>1</v>
      </c>
      <c r="E49" s="114">
        <f>'6.2'!C50</f>
        <v>1</v>
      </c>
      <c r="F49" s="12">
        <f>'6.3'!E49</f>
        <v>2</v>
      </c>
      <c r="G49" s="12">
        <f>'6.4'!C50</f>
        <v>1</v>
      </c>
      <c r="H49" s="12">
        <f>'6.5'!E49</f>
        <v>2</v>
      </c>
      <c r="I49" s="12">
        <f>'6.6'!C50</f>
        <v>0</v>
      </c>
      <c r="J49" s="115">
        <f>'6.7'!C50</f>
        <v>2</v>
      </c>
    </row>
    <row r="50" spans="1:10" ht="16" customHeight="1" x14ac:dyDescent="0.35">
      <c r="A50" s="27" t="s">
        <v>42</v>
      </c>
      <c r="B50" s="22">
        <f t="shared" si="0"/>
        <v>35.714285714285715</v>
      </c>
      <c r="C50" s="22">
        <f t="shared" si="4"/>
        <v>5</v>
      </c>
      <c r="D50" s="23">
        <f>'6.1'!C51</f>
        <v>1</v>
      </c>
      <c r="E50" s="114">
        <f>'6.2'!C51</f>
        <v>1</v>
      </c>
      <c r="F50" s="12">
        <f>'6.3'!E50</f>
        <v>0</v>
      </c>
      <c r="G50" s="12">
        <f>'6.4'!C51</f>
        <v>1</v>
      </c>
      <c r="H50" s="12">
        <f>'6.5'!E50</f>
        <v>0</v>
      </c>
      <c r="I50" s="12">
        <f>'6.6'!C51</f>
        <v>2</v>
      </c>
      <c r="J50" s="115">
        <f>'6.7'!C51</f>
        <v>0</v>
      </c>
    </row>
    <row r="51" spans="1:10" ht="16" customHeight="1" x14ac:dyDescent="0.35">
      <c r="A51" s="27" t="s">
        <v>91</v>
      </c>
      <c r="B51" s="22">
        <f t="shared" si="0"/>
        <v>21.428571428571427</v>
      </c>
      <c r="C51" s="22">
        <f t="shared" si="4"/>
        <v>3</v>
      </c>
      <c r="D51" s="23">
        <f>'6.1'!C52</f>
        <v>0</v>
      </c>
      <c r="E51" s="114">
        <f>'6.2'!C52</f>
        <v>0</v>
      </c>
      <c r="F51" s="12">
        <f>'6.3'!E51</f>
        <v>0</v>
      </c>
      <c r="G51" s="12">
        <f>'6.4'!C52</f>
        <v>1</v>
      </c>
      <c r="H51" s="12">
        <f>'6.5'!E51</f>
        <v>0</v>
      </c>
      <c r="I51" s="12">
        <f>'6.6'!C52</f>
        <v>2</v>
      </c>
      <c r="J51" s="115">
        <f>'6.7'!C52</f>
        <v>0</v>
      </c>
    </row>
    <row r="52" spans="1:10" ht="16" customHeight="1" x14ac:dyDescent="0.35">
      <c r="A52" s="27" t="s">
        <v>43</v>
      </c>
      <c r="B52" s="22">
        <f t="shared" si="0"/>
        <v>28.571428571428569</v>
      </c>
      <c r="C52" s="22">
        <f t="shared" si="4"/>
        <v>4</v>
      </c>
      <c r="D52" s="23">
        <f>'6.1'!C53</f>
        <v>1</v>
      </c>
      <c r="E52" s="114">
        <f>'6.2'!C53</f>
        <v>0</v>
      </c>
      <c r="F52" s="12">
        <f>'6.3'!E52</f>
        <v>0</v>
      </c>
      <c r="G52" s="12">
        <f>'6.4'!C53</f>
        <v>1</v>
      </c>
      <c r="H52" s="12">
        <f>'6.5'!E52</f>
        <v>0</v>
      </c>
      <c r="I52" s="12">
        <f>'6.6'!C53</f>
        <v>2</v>
      </c>
      <c r="J52" s="115">
        <f>'6.7'!C53</f>
        <v>0</v>
      </c>
    </row>
    <row r="53" spans="1:10" ht="16" customHeight="1" x14ac:dyDescent="0.35">
      <c r="A53" s="27" t="s">
        <v>44</v>
      </c>
      <c r="B53" s="22">
        <f t="shared" si="0"/>
        <v>64.285714285714292</v>
      </c>
      <c r="C53" s="22">
        <f t="shared" si="4"/>
        <v>9</v>
      </c>
      <c r="D53" s="23">
        <f>'6.1'!C54</f>
        <v>1</v>
      </c>
      <c r="E53" s="114">
        <f>'6.2'!C54</f>
        <v>1</v>
      </c>
      <c r="F53" s="12">
        <f>'6.3'!E53</f>
        <v>0</v>
      </c>
      <c r="G53" s="12">
        <f>'6.4'!C54</f>
        <v>2</v>
      </c>
      <c r="H53" s="12">
        <f>'6.5'!E53</f>
        <v>2</v>
      </c>
      <c r="I53" s="12">
        <f>'6.6'!C54</f>
        <v>2</v>
      </c>
      <c r="J53" s="115">
        <f>'6.7'!C54</f>
        <v>1</v>
      </c>
    </row>
    <row r="54" spans="1:10" ht="16" customHeight="1" x14ac:dyDescent="0.35">
      <c r="A54" s="111" t="s">
        <v>45</v>
      </c>
      <c r="B54" s="24"/>
      <c r="C54" s="24"/>
      <c r="D54" s="25"/>
      <c r="E54" s="116"/>
      <c r="F54" s="26"/>
      <c r="G54" s="26"/>
      <c r="H54" s="26"/>
      <c r="I54" s="26"/>
      <c r="J54" s="117"/>
    </row>
    <row r="55" spans="1:10" ht="16" customHeight="1" x14ac:dyDescent="0.35">
      <c r="A55" s="27" t="s">
        <v>46</v>
      </c>
      <c r="B55" s="22">
        <f t="shared" si="0"/>
        <v>50</v>
      </c>
      <c r="C55" s="22">
        <f t="shared" ref="C55:C68" si="5">SUM(D55:J55)</f>
        <v>7</v>
      </c>
      <c r="D55" s="23">
        <f>'6.1'!C56</f>
        <v>1</v>
      </c>
      <c r="E55" s="114">
        <f>'6.2'!C56</f>
        <v>1</v>
      </c>
      <c r="F55" s="12">
        <f>'6.3'!E55</f>
        <v>0</v>
      </c>
      <c r="G55" s="12">
        <f>'6.4'!C56</f>
        <v>2</v>
      </c>
      <c r="H55" s="12">
        <f>'6.5'!E55</f>
        <v>2</v>
      </c>
      <c r="I55" s="12">
        <f>'6.6'!C56</f>
        <v>0</v>
      </c>
      <c r="J55" s="115">
        <f>'6.7'!C56</f>
        <v>1</v>
      </c>
    </row>
    <row r="56" spans="1:10" s="1" customFormat="1" ht="16" customHeight="1" x14ac:dyDescent="0.35">
      <c r="A56" s="27" t="s">
        <v>47</v>
      </c>
      <c r="B56" s="22">
        <f t="shared" si="0"/>
        <v>14.285714285714285</v>
      </c>
      <c r="C56" s="22">
        <f t="shared" si="5"/>
        <v>2</v>
      </c>
      <c r="D56" s="23">
        <f>'6.1'!C57</f>
        <v>1</v>
      </c>
      <c r="E56" s="114">
        <f>'6.2'!C57</f>
        <v>0</v>
      </c>
      <c r="F56" s="12">
        <f>'6.3'!E56</f>
        <v>0</v>
      </c>
      <c r="G56" s="12">
        <f>'6.4'!C57</f>
        <v>1</v>
      </c>
      <c r="H56" s="12">
        <f>'6.5'!E56</f>
        <v>0</v>
      </c>
      <c r="I56" s="12">
        <f>'6.6'!C57</f>
        <v>0</v>
      </c>
      <c r="J56" s="115">
        <f>'6.7'!C57</f>
        <v>0</v>
      </c>
    </row>
    <row r="57" spans="1:10" ht="16" customHeight="1" x14ac:dyDescent="0.35">
      <c r="A57" s="27" t="s">
        <v>48</v>
      </c>
      <c r="B57" s="22">
        <f t="shared" si="0"/>
        <v>21.428571428571427</v>
      </c>
      <c r="C57" s="22">
        <f t="shared" si="5"/>
        <v>3</v>
      </c>
      <c r="D57" s="23">
        <f>'6.1'!C58</f>
        <v>1</v>
      </c>
      <c r="E57" s="114">
        <f>'6.2'!C58</f>
        <v>1</v>
      </c>
      <c r="F57" s="12">
        <f>'6.3'!E57</f>
        <v>0</v>
      </c>
      <c r="G57" s="12">
        <f>'6.4'!C58</f>
        <v>1</v>
      </c>
      <c r="H57" s="12">
        <f>'6.5'!E57</f>
        <v>0</v>
      </c>
      <c r="I57" s="12">
        <f>'6.6'!C58</f>
        <v>0</v>
      </c>
      <c r="J57" s="115">
        <f>'6.7'!C58</f>
        <v>0</v>
      </c>
    </row>
    <row r="58" spans="1:10" ht="16" customHeight="1" x14ac:dyDescent="0.35">
      <c r="A58" s="27" t="s">
        <v>49</v>
      </c>
      <c r="B58" s="22">
        <f t="shared" si="0"/>
        <v>21.428571428571427</v>
      </c>
      <c r="C58" s="22">
        <f t="shared" si="5"/>
        <v>3</v>
      </c>
      <c r="D58" s="23">
        <f>'6.1'!C59</f>
        <v>1</v>
      </c>
      <c r="E58" s="114">
        <f>'6.2'!C59</f>
        <v>1</v>
      </c>
      <c r="F58" s="12">
        <f>'6.3'!E58</f>
        <v>0</v>
      </c>
      <c r="G58" s="12">
        <f>'6.4'!C59</f>
        <v>1</v>
      </c>
      <c r="H58" s="12">
        <f>'6.5'!E58</f>
        <v>0</v>
      </c>
      <c r="I58" s="12">
        <f>'6.6'!C59</f>
        <v>0</v>
      </c>
      <c r="J58" s="115">
        <f>'6.7'!C59</f>
        <v>0</v>
      </c>
    </row>
    <row r="59" spans="1:10" ht="16" customHeight="1" x14ac:dyDescent="0.35">
      <c r="A59" s="27" t="s">
        <v>50</v>
      </c>
      <c r="B59" s="22">
        <f t="shared" si="0"/>
        <v>85.714285714285708</v>
      </c>
      <c r="C59" s="22">
        <f t="shared" si="5"/>
        <v>12</v>
      </c>
      <c r="D59" s="23">
        <f>'6.1'!C60</f>
        <v>1</v>
      </c>
      <c r="E59" s="114">
        <f>'6.2'!C60</f>
        <v>1</v>
      </c>
      <c r="F59" s="12">
        <f>'6.3'!E59</f>
        <v>2</v>
      </c>
      <c r="G59" s="12">
        <f>'6.4'!C60</f>
        <v>2</v>
      </c>
      <c r="H59" s="12">
        <f>'6.5'!E59</f>
        <v>2</v>
      </c>
      <c r="I59" s="12">
        <f>'6.6'!C60</f>
        <v>2</v>
      </c>
      <c r="J59" s="115">
        <f>'6.7'!C60</f>
        <v>2</v>
      </c>
    </row>
    <row r="60" spans="1:10" ht="16" customHeight="1" x14ac:dyDescent="0.35">
      <c r="A60" s="27" t="s">
        <v>51</v>
      </c>
      <c r="B60" s="22">
        <f t="shared" si="0"/>
        <v>85.714285714285708</v>
      </c>
      <c r="C60" s="22">
        <f t="shared" si="5"/>
        <v>12</v>
      </c>
      <c r="D60" s="23">
        <f>'6.1'!C61</f>
        <v>2</v>
      </c>
      <c r="E60" s="114">
        <f>'6.2'!C61</f>
        <v>1</v>
      </c>
      <c r="F60" s="12">
        <f>'6.3'!E60</f>
        <v>2</v>
      </c>
      <c r="G60" s="12">
        <f>'6.4'!C61</f>
        <v>1</v>
      </c>
      <c r="H60" s="12">
        <f>'6.5'!E60</f>
        <v>2</v>
      </c>
      <c r="I60" s="12">
        <f>'6.6'!C61</f>
        <v>2</v>
      </c>
      <c r="J60" s="115">
        <f>'6.7'!C61</f>
        <v>2</v>
      </c>
    </row>
    <row r="61" spans="1:10" ht="16" customHeight="1" x14ac:dyDescent="0.35">
      <c r="A61" s="27" t="s">
        <v>52</v>
      </c>
      <c r="B61" s="22">
        <f t="shared" si="0"/>
        <v>28.571428571428569</v>
      </c>
      <c r="C61" s="22">
        <f t="shared" si="5"/>
        <v>4</v>
      </c>
      <c r="D61" s="23">
        <f>'6.1'!C62</f>
        <v>1</v>
      </c>
      <c r="E61" s="114">
        <f>'6.2'!C62</f>
        <v>0</v>
      </c>
      <c r="F61" s="12">
        <f>'6.3'!E61</f>
        <v>0</v>
      </c>
      <c r="G61" s="12">
        <f>'6.4'!C62</f>
        <v>1</v>
      </c>
      <c r="H61" s="12">
        <f>'6.5'!E61</f>
        <v>0</v>
      </c>
      <c r="I61" s="12">
        <f>'6.6'!C62</f>
        <v>2</v>
      </c>
      <c r="J61" s="115">
        <f>'6.7'!C62</f>
        <v>0</v>
      </c>
    </row>
    <row r="62" spans="1:10" ht="16" customHeight="1" x14ac:dyDescent="0.35">
      <c r="A62" s="27" t="s">
        <v>53</v>
      </c>
      <c r="B62" s="22">
        <f t="shared" si="0"/>
        <v>42.857142857142854</v>
      </c>
      <c r="C62" s="22">
        <f t="shared" si="5"/>
        <v>6</v>
      </c>
      <c r="D62" s="23">
        <f>'6.1'!C63</f>
        <v>1</v>
      </c>
      <c r="E62" s="114">
        <f>'6.2'!C63</f>
        <v>1</v>
      </c>
      <c r="F62" s="12">
        <f>'6.3'!E62</f>
        <v>2</v>
      </c>
      <c r="G62" s="12">
        <f>'6.4'!C63</f>
        <v>1</v>
      </c>
      <c r="H62" s="12">
        <f>'6.5'!E62</f>
        <v>1</v>
      </c>
      <c r="I62" s="12">
        <f>'6.6'!C63</f>
        <v>0</v>
      </c>
      <c r="J62" s="115">
        <f>'6.7'!C63</f>
        <v>0</v>
      </c>
    </row>
    <row r="63" spans="1:10" ht="16" customHeight="1" x14ac:dyDescent="0.35">
      <c r="A63" s="27" t="s">
        <v>54</v>
      </c>
      <c r="B63" s="22">
        <f t="shared" si="0"/>
        <v>64.285714285714292</v>
      </c>
      <c r="C63" s="22">
        <f t="shared" si="5"/>
        <v>9</v>
      </c>
      <c r="D63" s="23">
        <f>'6.1'!C64</f>
        <v>1</v>
      </c>
      <c r="E63" s="114">
        <f>'6.2'!C64</f>
        <v>1</v>
      </c>
      <c r="F63" s="12">
        <f>'6.3'!E63</f>
        <v>2</v>
      </c>
      <c r="G63" s="12">
        <f>'6.4'!C64</f>
        <v>1</v>
      </c>
      <c r="H63" s="12">
        <f>'6.5'!E63</f>
        <v>2</v>
      </c>
      <c r="I63" s="12">
        <f>'6.6'!C64</f>
        <v>2</v>
      </c>
      <c r="J63" s="115">
        <f>'6.7'!C64</f>
        <v>0</v>
      </c>
    </row>
    <row r="64" spans="1:10" ht="16" customHeight="1" x14ac:dyDescent="0.35">
      <c r="A64" s="27" t="s">
        <v>55</v>
      </c>
      <c r="B64" s="22">
        <f t="shared" si="0"/>
        <v>78.571428571428569</v>
      </c>
      <c r="C64" s="22">
        <f t="shared" si="5"/>
        <v>11</v>
      </c>
      <c r="D64" s="23">
        <f>'6.1'!C65</f>
        <v>2</v>
      </c>
      <c r="E64" s="114">
        <f>'6.2'!C65</f>
        <v>1</v>
      </c>
      <c r="F64" s="12">
        <f>'6.3'!E64</f>
        <v>2</v>
      </c>
      <c r="G64" s="12">
        <f>'6.4'!C65</f>
        <v>1</v>
      </c>
      <c r="H64" s="12">
        <f>'6.5'!E64</f>
        <v>2</v>
      </c>
      <c r="I64" s="12">
        <f>'6.6'!C65</f>
        <v>2</v>
      </c>
      <c r="J64" s="115">
        <f>'6.7'!C65</f>
        <v>1</v>
      </c>
    </row>
    <row r="65" spans="1:10" ht="16" customHeight="1" x14ac:dyDescent="0.35">
      <c r="A65" s="27" t="s">
        <v>56</v>
      </c>
      <c r="B65" s="22">
        <f t="shared" si="0"/>
        <v>21.428571428571427</v>
      </c>
      <c r="C65" s="22">
        <f t="shared" si="5"/>
        <v>3</v>
      </c>
      <c r="D65" s="23">
        <f>'6.1'!C66</f>
        <v>0</v>
      </c>
      <c r="E65" s="114">
        <f>'6.2'!C66</f>
        <v>1</v>
      </c>
      <c r="F65" s="12">
        <f>'6.3'!E65</f>
        <v>2</v>
      </c>
      <c r="G65" s="12">
        <f>'6.4'!C66</f>
        <v>0</v>
      </c>
      <c r="H65" s="12">
        <f>'6.5'!E65</f>
        <v>0</v>
      </c>
      <c r="I65" s="12">
        <f>'6.6'!C66</f>
        <v>0</v>
      </c>
      <c r="J65" s="115">
        <f>'6.7'!C66</f>
        <v>0</v>
      </c>
    </row>
    <row r="66" spans="1:10" ht="16" customHeight="1" x14ac:dyDescent="0.35">
      <c r="A66" s="27" t="s">
        <v>57</v>
      </c>
      <c r="B66" s="22">
        <f t="shared" si="0"/>
        <v>35.714285714285715</v>
      </c>
      <c r="C66" s="22">
        <f t="shared" si="5"/>
        <v>5</v>
      </c>
      <c r="D66" s="23">
        <f>'6.1'!C67</f>
        <v>1</v>
      </c>
      <c r="E66" s="114">
        <f>'6.2'!C67</f>
        <v>1</v>
      </c>
      <c r="F66" s="12">
        <f>'6.3'!E66</f>
        <v>0</v>
      </c>
      <c r="G66" s="12">
        <f>'6.4'!C67</f>
        <v>1</v>
      </c>
      <c r="H66" s="12">
        <f>'6.5'!E66</f>
        <v>0</v>
      </c>
      <c r="I66" s="12">
        <f>'6.6'!C67</f>
        <v>2</v>
      </c>
      <c r="J66" s="115">
        <f>'6.7'!C67</f>
        <v>0</v>
      </c>
    </row>
    <row r="67" spans="1:10" ht="16" customHeight="1" x14ac:dyDescent="0.35">
      <c r="A67" s="27" t="s">
        <v>58</v>
      </c>
      <c r="B67" s="22">
        <f t="shared" si="0"/>
        <v>92.857142857142861</v>
      </c>
      <c r="C67" s="22">
        <f t="shared" si="5"/>
        <v>13</v>
      </c>
      <c r="D67" s="23">
        <f>'6.1'!C68</f>
        <v>2</v>
      </c>
      <c r="E67" s="114">
        <f>'6.2'!C68</f>
        <v>1</v>
      </c>
      <c r="F67" s="12">
        <f>'6.3'!E67</f>
        <v>2</v>
      </c>
      <c r="G67" s="12">
        <f>'6.4'!C68</f>
        <v>2</v>
      </c>
      <c r="H67" s="12">
        <f>'6.5'!E67</f>
        <v>2</v>
      </c>
      <c r="I67" s="12">
        <f>'6.6'!C68</f>
        <v>2</v>
      </c>
      <c r="J67" s="115">
        <f>'6.7'!C68</f>
        <v>2</v>
      </c>
    </row>
    <row r="68" spans="1:10" ht="16" customHeight="1" x14ac:dyDescent="0.35">
      <c r="A68" s="27" t="s">
        <v>59</v>
      </c>
      <c r="B68" s="22">
        <f t="shared" si="0"/>
        <v>64.285714285714292</v>
      </c>
      <c r="C68" s="22">
        <f t="shared" si="5"/>
        <v>9</v>
      </c>
      <c r="D68" s="23">
        <f>'6.1'!C69</f>
        <v>1</v>
      </c>
      <c r="E68" s="114">
        <f>'6.2'!C69</f>
        <v>1</v>
      </c>
      <c r="F68" s="12">
        <f>'6.3'!E68</f>
        <v>2</v>
      </c>
      <c r="G68" s="12">
        <f>'6.4'!C69</f>
        <v>1</v>
      </c>
      <c r="H68" s="12">
        <f>'6.5'!E68</f>
        <v>1</v>
      </c>
      <c r="I68" s="12">
        <f>'6.6'!C69</f>
        <v>2</v>
      </c>
      <c r="J68" s="115">
        <f>'6.7'!C69</f>
        <v>1</v>
      </c>
    </row>
    <row r="69" spans="1:10" ht="16" customHeight="1" x14ac:dyDescent="0.35">
      <c r="A69" s="111" t="s">
        <v>60</v>
      </c>
      <c r="B69" s="24"/>
      <c r="C69" s="24"/>
      <c r="D69" s="25"/>
      <c r="E69" s="116"/>
      <c r="F69" s="26"/>
      <c r="G69" s="26"/>
      <c r="H69" s="26"/>
      <c r="I69" s="26"/>
      <c r="J69" s="117"/>
    </row>
    <row r="70" spans="1:10" ht="16" customHeight="1" x14ac:dyDescent="0.35">
      <c r="A70" s="27" t="s">
        <v>61</v>
      </c>
      <c r="B70" s="22">
        <f t="shared" si="0"/>
        <v>21.428571428571427</v>
      </c>
      <c r="C70" s="22">
        <f t="shared" ref="C70:C75" si="6">SUM(D70:J70)</f>
        <v>3</v>
      </c>
      <c r="D70" s="23">
        <f>'6.1'!C71</f>
        <v>1</v>
      </c>
      <c r="E70" s="114">
        <f>'6.2'!C71</f>
        <v>1</v>
      </c>
      <c r="F70" s="12">
        <f>'6.3'!E70</f>
        <v>0</v>
      </c>
      <c r="G70" s="12">
        <f>'6.4'!C71</f>
        <v>1</v>
      </c>
      <c r="H70" s="12">
        <f>'6.5'!E70</f>
        <v>0</v>
      </c>
      <c r="I70" s="12">
        <f>'6.6'!C71</f>
        <v>0</v>
      </c>
      <c r="J70" s="115">
        <f>'6.7'!C71</f>
        <v>0</v>
      </c>
    </row>
    <row r="71" spans="1:10" ht="16" customHeight="1" x14ac:dyDescent="0.35">
      <c r="A71" s="27" t="s">
        <v>62</v>
      </c>
      <c r="B71" s="22">
        <f t="shared" si="0"/>
        <v>35.714285714285715</v>
      </c>
      <c r="C71" s="22">
        <f t="shared" si="6"/>
        <v>5</v>
      </c>
      <c r="D71" s="23">
        <f>'6.1'!C72</f>
        <v>1</v>
      </c>
      <c r="E71" s="114">
        <f>'6.2'!C72</f>
        <v>0</v>
      </c>
      <c r="F71" s="12">
        <f>'6.3'!E71</f>
        <v>0</v>
      </c>
      <c r="G71" s="12">
        <f>'6.4'!C72</f>
        <v>1</v>
      </c>
      <c r="H71" s="12">
        <f>'6.5'!E71</f>
        <v>0</v>
      </c>
      <c r="I71" s="12">
        <f>'6.6'!C72</f>
        <v>2</v>
      </c>
      <c r="J71" s="115">
        <f>'6.7'!C72</f>
        <v>1</v>
      </c>
    </row>
    <row r="72" spans="1:10" ht="16" customHeight="1" x14ac:dyDescent="0.35">
      <c r="A72" s="27" t="s">
        <v>63</v>
      </c>
      <c r="B72" s="22">
        <f t="shared" ref="B72:B98" si="7">C72/$C$5*100</f>
        <v>35.714285714285715</v>
      </c>
      <c r="C72" s="22">
        <f t="shared" si="6"/>
        <v>5</v>
      </c>
      <c r="D72" s="23">
        <f>'6.1'!C73</f>
        <v>1</v>
      </c>
      <c r="E72" s="114">
        <f>'6.2'!C73</f>
        <v>1</v>
      </c>
      <c r="F72" s="12">
        <f>'6.3'!E72</f>
        <v>0</v>
      </c>
      <c r="G72" s="12">
        <f>'6.4'!C73</f>
        <v>1</v>
      </c>
      <c r="H72" s="12">
        <f>'6.5'!E72</f>
        <v>0</v>
      </c>
      <c r="I72" s="12">
        <f>'6.6'!C73</f>
        <v>2</v>
      </c>
      <c r="J72" s="115">
        <f>'6.7'!C73</f>
        <v>0</v>
      </c>
    </row>
    <row r="73" spans="1:10" ht="16" customHeight="1" x14ac:dyDescent="0.35">
      <c r="A73" s="27" t="s">
        <v>64</v>
      </c>
      <c r="B73" s="22">
        <f t="shared" si="7"/>
        <v>42.857142857142854</v>
      </c>
      <c r="C73" s="22">
        <f t="shared" si="6"/>
        <v>6</v>
      </c>
      <c r="D73" s="23">
        <f>'6.1'!C74</f>
        <v>0</v>
      </c>
      <c r="E73" s="114">
        <f>'6.2'!C74</f>
        <v>1</v>
      </c>
      <c r="F73" s="12">
        <f>'6.3'!E73</f>
        <v>2</v>
      </c>
      <c r="G73" s="12">
        <f>'6.4'!C74</f>
        <v>1</v>
      </c>
      <c r="H73" s="12">
        <f>'6.5'!E73</f>
        <v>2</v>
      </c>
      <c r="I73" s="12">
        <f>'6.6'!C74</f>
        <v>0</v>
      </c>
      <c r="J73" s="115">
        <f>'6.7'!C74</f>
        <v>0</v>
      </c>
    </row>
    <row r="74" spans="1:10" ht="16" customHeight="1" x14ac:dyDescent="0.35">
      <c r="A74" s="27" t="s">
        <v>65</v>
      </c>
      <c r="B74" s="22">
        <f t="shared" si="7"/>
        <v>64.285714285714292</v>
      </c>
      <c r="C74" s="22">
        <f t="shared" si="6"/>
        <v>9</v>
      </c>
      <c r="D74" s="23">
        <f>'6.1'!C75</f>
        <v>1</v>
      </c>
      <c r="E74" s="114">
        <f>'6.2'!C75</f>
        <v>1</v>
      </c>
      <c r="F74" s="12">
        <f>'6.3'!E74</f>
        <v>2</v>
      </c>
      <c r="G74" s="12">
        <f>'6.4'!C75</f>
        <v>1</v>
      </c>
      <c r="H74" s="12">
        <f>'6.5'!E74</f>
        <v>2</v>
      </c>
      <c r="I74" s="12">
        <f>'6.6'!C75</f>
        <v>2</v>
      </c>
      <c r="J74" s="115">
        <f>'6.7'!C75</f>
        <v>0</v>
      </c>
    </row>
    <row r="75" spans="1:10" ht="16" customHeight="1" x14ac:dyDescent="0.35">
      <c r="A75" s="27" t="s">
        <v>66</v>
      </c>
      <c r="B75" s="22">
        <f t="shared" si="7"/>
        <v>35.714285714285715</v>
      </c>
      <c r="C75" s="22">
        <f t="shared" si="6"/>
        <v>5</v>
      </c>
      <c r="D75" s="23">
        <f>'6.1'!C76</f>
        <v>1</v>
      </c>
      <c r="E75" s="114">
        <f>'6.2'!C76</f>
        <v>1</v>
      </c>
      <c r="F75" s="12">
        <f>'6.3'!E75</f>
        <v>0</v>
      </c>
      <c r="G75" s="12">
        <f>'6.4'!C76</f>
        <v>1</v>
      </c>
      <c r="H75" s="12">
        <f>'6.5'!E75</f>
        <v>0</v>
      </c>
      <c r="I75" s="12">
        <f>'6.6'!C76</f>
        <v>2</v>
      </c>
      <c r="J75" s="115">
        <f>'6.7'!C76</f>
        <v>0</v>
      </c>
    </row>
    <row r="76" spans="1:10" ht="16" customHeight="1" x14ac:dyDescent="0.35">
      <c r="A76" s="111" t="s">
        <v>67</v>
      </c>
      <c r="B76" s="24"/>
      <c r="C76" s="24"/>
      <c r="D76" s="25"/>
      <c r="E76" s="116"/>
      <c r="F76" s="26"/>
      <c r="G76" s="26"/>
      <c r="H76" s="26"/>
      <c r="I76" s="26"/>
      <c r="J76" s="117"/>
    </row>
    <row r="77" spans="1:10" ht="16" customHeight="1" x14ac:dyDescent="0.35">
      <c r="A77" s="27" t="s">
        <v>68</v>
      </c>
      <c r="B77" s="22">
        <f t="shared" si="7"/>
        <v>85.714285714285708</v>
      </c>
      <c r="C77" s="22">
        <f t="shared" ref="C77:C86" si="8">SUM(D77:J77)</f>
        <v>12</v>
      </c>
      <c r="D77" s="23">
        <f>'6.1'!C78</f>
        <v>2</v>
      </c>
      <c r="E77" s="114">
        <f>'6.2'!C78</f>
        <v>2</v>
      </c>
      <c r="F77" s="12">
        <f>'6.3'!E77</f>
        <v>2</v>
      </c>
      <c r="G77" s="12">
        <f>'6.4'!C78</f>
        <v>2</v>
      </c>
      <c r="H77" s="12">
        <f>'6.5'!E77</f>
        <v>2</v>
      </c>
      <c r="I77" s="12">
        <f>'6.6'!C78</f>
        <v>0</v>
      </c>
      <c r="J77" s="115">
        <f>'6.7'!C78</f>
        <v>2</v>
      </c>
    </row>
    <row r="78" spans="1:10" ht="16" customHeight="1" x14ac:dyDescent="0.35">
      <c r="A78" s="27" t="s">
        <v>70</v>
      </c>
      <c r="B78" s="22">
        <f t="shared" si="7"/>
        <v>14.285714285714285</v>
      </c>
      <c r="C78" s="22">
        <f t="shared" si="8"/>
        <v>2</v>
      </c>
      <c r="D78" s="23">
        <f>'6.1'!C79</f>
        <v>0</v>
      </c>
      <c r="E78" s="114">
        <f>'6.2'!C79</f>
        <v>1</v>
      </c>
      <c r="F78" s="12">
        <f>'6.3'!E78</f>
        <v>0</v>
      </c>
      <c r="G78" s="12">
        <f>'6.4'!C79</f>
        <v>1</v>
      </c>
      <c r="H78" s="12">
        <f>'6.5'!E78</f>
        <v>0</v>
      </c>
      <c r="I78" s="12">
        <f>'6.6'!C79</f>
        <v>0</v>
      </c>
      <c r="J78" s="115">
        <f>'6.7'!C79</f>
        <v>0</v>
      </c>
    </row>
    <row r="79" spans="1:10" ht="16" customHeight="1" x14ac:dyDescent="0.35">
      <c r="A79" s="27" t="s">
        <v>71</v>
      </c>
      <c r="B79" s="22">
        <f t="shared" si="7"/>
        <v>21.428571428571427</v>
      </c>
      <c r="C79" s="22">
        <f t="shared" si="8"/>
        <v>3</v>
      </c>
      <c r="D79" s="23">
        <f>'6.1'!C80</f>
        <v>1</v>
      </c>
      <c r="E79" s="114">
        <f>'6.2'!C80</f>
        <v>1</v>
      </c>
      <c r="F79" s="12">
        <f>'6.3'!E79</f>
        <v>0</v>
      </c>
      <c r="G79" s="12">
        <f>'6.4'!C80</f>
        <v>1</v>
      </c>
      <c r="H79" s="12">
        <f>'6.5'!E79</f>
        <v>0</v>
      </c>
      <c r="I79" s="12">
        <f>'6.6'!C80</f>
        <v>0</v>
      </c>
      <c r="J79" s="115">
        <f>'6.7'!C80</f>
        <v>0</v>
      </c>
    </row>
    <row r="80" spans="1:10" ht="16" customHeight="1" x14ac:dyDescent="0.35">
      <c r="A80" s="27" t="s">
        <v>72</v>
      </c>
      <c r="B80" s="22">
        <f t="shared" si="7"/>
        <v>57.142857142857139</v>
      </c>
      <c r="C80" s="22">
        <f t="shared" si="8"/>
        <v>8</v>
      </c>
      <c r="D80" s="23">
        <f>'6.1'!C81</f>
        <v>1</v>
      </c>
      <c r="E80" s="114">
        <f>'6.2'!C81</f>
        <v>1</v>
      </c>
      <c r="F80" s="12">
        <f>'6.3'!E80</f>
        <v>0</v>
      </c>
      <c r="G80" s="12">
        <f>'6.4'!C81</f>
        <v>2</v>
      </c>
      <c r="H80" s="12">
        <f>'6.5'!E80</f>
        <v>2</v>
      </c>
      <c r="I80" s="12">
        <f>'6.6'!C81</f>
        <v>0</v>
      </c>
      <c r="J80" s="115">
        <f>'6.7'!C81</f>
        <v>2</v>
      </c>
    </row>
    <row r="81" spans="1:10" ht="16" customHeight="1" x14ac:dyDescent="0.35">
      <c r="A81" s="27" t="s">
        <v>74</v>
      </c>
      <c r="B81" s="22">
        <f t="shared" si="7"/>
        <v>100</v>
      </c>
      <c r="C81" s="22">
        <f t="shared" si="8"/>
        <v>14</v>
      </c>
      <c r="D81" s="23">
        <f>'6.1'!C82</f>
        <v>2</v>
      </c>
      <c r="E81" s="114">
        <f>'6.2'!C82</f>
        <v>2</v>
      </c>
      <c r="F81" s="12">
        <f>'6.3'!E81</f>
        <v>2</v>
      </c>
      <c r="G81" s="12">
        <f>'6.4'!C82</f>
        <v>2</v>
      </c>
      <c r="H81" s="12">
        <f>'6.5'!E81</f>
        <v>2</v>
      </c>
      <c r="I81" s="12">
        <f>'6.6'!C82</f>
        <v>2</v>
      </c>
      <c r="J81" s="115">
        <f>'6.7'!C82</f>
        <v>2</v>
      </c>
    </row>
    <row r="82" spans="1:10" ht="16" customHeight="1" x14ac:dyDescent="0.35">
      <c r="A82" s="27" t="s">
        <v>75</v>
      </c>
      <c r="B82" s="22">
        <f t="shared" si="7"/>
        <v>64.285714285714292</v>
      </c>
      <c r="C82" s="22">
        <f t="shared" si="8"/>
        <v>9</v>
      </c>
      <c r="D82" s="23">
        <f>'6.1'!C83</f>
        <v>1</v>
      </c>
      <c r="E82" s="114">
        <f>'6.2'!C83</f>
        <v>1</v>
      </c>
      <c r="F82" s="12">
        <f>'6.3'!E82</f>
        <v>2</v>
      </c>
      <c r="G82" s="12">
        <f>'6.4'!C83</f>
        <v>1</v>
      </c>
      <c r="H82" s="12">
        <f>'6.5'!E82</f>
        <v>2</v>
      </c>
      <c r="I82" s="12">
        <f>'6.6'!C83</f>
        <v>2</v>
      </c>
      <c r="J82" s="115">
        <f>'6.7'!C83</f>
        <v>0</v>
      </c>
    </row>
    <row r="83" spans="1:10" ht="16" customHeight="1" x14ac:dyDescent="0.35">
      <c r="A83" s="27" t="s">
        <v>1421</v>
      </c>
      <c r="B83" s="22">
        <f t="shared" si="7"/>
        <v>64.285714285714292</v>
      </c>
      <c r="C83" s="22">
        <f t="shared" si="8"/>
        <v>9</v>
      </c>
      <c r="D83" s="23">
        <f>'6.1'!C84</f>
        <v>1</v>
      </c>
      <c r="E83" s="114">
        <f>'6.2'!C84</f>
        <v>1</v>
      </c>
      <c r="F83" s="12">
        <f>'6.3'!E83</f>
        <v>2</v>
      </c>
      <c r="G83" s="12">
        <f>'6.4'!C84</f>
        <v>1</v>
      </c>
      <c r="H83" s="12">
        <f>'6.5'!E83</f>
        <v>2</v>
      </c>
      <c r="I83" s="12">
        <f>'6.6'!C84</f>
        <v>2</v>
      </c>
      <c r="J83" s="115">
        <f>'6.7'!C84</f>
        <v>0</v>
      </c>
    </row>
    <row r="84" spans="1:10" ht="16" customHeight="1" x14ac:dyDescent="0.35">
      <c r="A84" s="27" t="s">
        <v>76</v>
      </c>
      <c r="B84" s="22">
        <f t="shared" si="7"/>
        <v>71.428571428571431</v>
      </c>
      <c r="C84" s="22">
        <f t="shared" si="8"/>
        <v>10</v>
      </c>
      <c r="D84" s="23">
        <f>'6.1'!C85</f>
        <v>1</v>
      </c>
      <c r="E84" s="114">
        <f>'6.2'!C85</f>
        <v>1</v>
      </c>
      <c r="F84" s="12">
        <f>'6.3'!E84</f>
        <v>2</v>
      </c>
      <c r="G84" s="12">
        <f>'6.4'!C85</f>
        <v>1</v>
      </c>
      <c r="H84" s="12">
        <f>'6.5'!E84</f>
        <v>2</v>
      </c>
      <c r="I84" s="12">
        <f>'6.6'!C85</f>
        <v>2</v>
      </c>
      <c r="J84" s="115">
        <f>'6.7'!C85</f>
        <v>1</v>
      </c>
    </row>
    <row r="85" spans="1:10" ht="16" customHeight="1" x14ac:dyDescent="0.35">
      <c r="A85" s="27" t="s">
        <v>77</v>
      </c>
      <c r="B85" s="22">
        <f t="shared" si="7"/>
        <v>100</v>
      </c>
      <c r="C85" s="22">
        <f t="shared" si="8"/>
        <v>14</v>
      </c>
      <c r="D85" s="23">
        <f>'6.1'!C86</f>
        <v>2</v>
      </c>
      <c r="E85" s="114">
        <f>'6.2'!C86</f>
        <v>2</v>
      </c>
      <c r="F85" s="12">
        <f>'6.3'!E85</f>
        <v>2</v>
      </c>
      <c r="G85" s="12">
        <f>'6.4'!C86</f>
        <v>2</v>
      </c>
      <c r="H85" s="12">
        <f>'6.5'!E85</f>
        <v>2</v>
      </c>
      <c r="I85" s="12">
        <f>'6.6'!C86</f>
        <v>2</v>
      </c>
      <c r="J85" s="115">
        <f>'6.7'!C86</f>
        <v>2</v>
      </c>
    </row>
    <row r="86" spans="1:10" ht="16" customHeight="1" x14ac:dyDescent="0.35">
      <c r="A86" s="27" t="s">
        <v>78</v>
      </c>
      <c r="B86" s="22">
        <f t="shared" si="7"/>
        <v>28.571428571428569</v>
      </c>
      <c r="C86" s="22">
        <f t="shared" si="8"/>
        <v>4</v>
      </c>
      <c r="D86" s="23">
        <f>'6.1'!C87</f>
        <v>1</v>
      </c>
      <c r="E86" s="114">
        <f>'6.2'!C87</f>
        <v>1</v>
      </c>
      <c r="F86" s="12">
        <f>'6.3'!E86</f>
        <v>0</v>
      </c>
      <c r="G86" s="12">
        <f>'6.4'!C87</f>
        <v>2</v>
      </c>
      <c r="H86" s="12">
        <f>'6.5'!E86</f>
        <v>0</v>
      </c>
      <c r="I86" s="12">
        <f>'6.6'!C87</f>
        <v>0</v>
      </c>
      <c r="J86" s="115">
        <f>'6.7'!C87</f>
        <v>0</v>
      </c>
    </row>
    <row r="87" spans="1:10" ht="16" customHeight="1" x14ac:dyDescent="0.35">
      <c r="A87" s="111" t="s">
        <v>79</v>
      </c>
      <c r="B87" s="24"/>
      <c r="C87" s="24"/>
      <c r="D87" s="25"/>
      <c r="E87" s="116"/>
      <c r="F87" s="26"/>
      <c r="G87" s="26"/>
      <c r="H87" s="26"/>
      <c r="I87" s="26"/>
      <c r="J87" s="117"/>
    </row>
    <row r="88" spans="1:10" ht="16" customHeight="1" x14ac:dyDescent="0.35">
      <c r="A88" s="27" t="s">
        <v>69</v>
      </c>
      <c r="B88" s="22">
        <f>C88/$C$5*100</f>
        <v>64.285714285714292</v>
      </c>
      <c r="C88" s="22">
        <f>SUM(D88:J88)</f>
        <v>9</v>
      </c>
      <c r="D88" s="23">
        <f>'6.1'!C89</f>
        <v>1</v>
      </c>
      <c r="E88" s="114">
        <f>'6.2'!C89</f>
        <v>1</v>
      </c>
      <c r="F88" s="12">
        <f>'6.3'!E88</f>
        <v>2</v>
      </c>
      <c r="G88" s="12">
        <f>'6.4'!C89</f>
        <v>1</v>
      </c>
      <c r="H88" s="12">
        <f>'6.5'!E88</f>
        <v>2</v>
      </c>
      <c r="I88" s="12">
        <f>'6.6'!C89</f>
        <v>2</v>
      </c>
      <c r="J88" s="115">
        <f>'6.7'!C89</f>
        <v>0</v>
      </c>
    </row>
    <row r="89" spans="1:10" ht="16" customHeight="1" x14ac:dyDescent="0.35">
      <c r="A89" s="27" t="s">
        <v>80</v>
      </c>
      <c r="B89" s="22">
        <f t="shared" si="7"/>
        <v>35.714285714285715</v>
      </c>
      <c r="C89" s="22">
        <f t="shared" ref="C89:C98" si="9">SUM(D89:J89)</f>
        <v>5</v>
      </c>
      <c r="D89" s="23">
        <f>'6.1'!C90</f>
        <v>1</v>
      </c>
      <c r="E89" s="114">
        <f>'6.2'!C90</f>
        <v>1</v>
      </c>
      <c r="F89" s="12">
        <f>'6.3'!E89</f>
        <v>0</v>
      </c>
      <c r="G89" s="12">
        <f>'6.4'!C90</f>
        <v>1</v>
      </c>
      <c r="H89" s="12">
        <f>'6.5'!E89</f>
        <v>0</v>
      </c>
      <c r="I89" s="12">
        <f>'6.6'!C90</f>
        <v>2</v>
      </c>
      <c r="J89" s="115">
        <f>'6.7'!C90</f>
        <v>0</v>
      </c>
    </row>
    <row r="90" spans="1:10" ht="16" customHeight="1" x14ac:dyDescent="0.35">
      <c r="A90" s="27" t="s">
        <v>73</v>
      </c>
      <c r="B90" s="22">
        <f>C90/$C$5*100</f>
        <v>50</v>
      </c>
      <c r="C90" s="22">
        <f t="shared" si="9"/>
        <v>7</v>
      </c>
      <c r="D90" s="23">
        <f>'6.1'!C91</f>
        <v>1</v>
      </c>
      <c r="E90" s="114">
        <f>'6.2'!C91</f>
        <v>1</v>
      </c>
      <c r="F90" s="12">
        <f>'6.3'!E90</f>
        <v>2</v>
      </c>
      <c r="G90" s="12">
        <f>'6.4'!C91</f>
        <v>1</v>
      </c>
      <c r="H90" s="12">
        <f>'6.5'!E90</f>
        <v>0</v>
      </c>
      <c r="I90" s="12">
        <f>'6.6'!C91</f>
        <v>2</v>
      </c>
      <c r="J90" s="115">
        <f>'6.7'!C91</f>
        <v>0</v>
      </c>
    </row>
    <row r="91" spans="1:10" ht="16" customHeight="1" x14ac:dyDescent="0.35">
      <c r="A91" s="27" t="s">
        <v>81</v>
      </c>
      <c r="B91" s="22">
        <f t="shared" si="7"/>
        <v>35.714285714285715</v>
      </c>
      <c r="C91" s="22">
        <f t="shared" si="9"/>
        <v>5</v>
      </c>
      <c r="D91" s="23">
        <f>'6.1'!C92</f>
        <v>1</v>
      </c>
      <c r="E91" s="114">
        <f>'6.2'!C92</f>
        <v>1</v>
      </c>
      <c r="F91" s="12">
        <f>'6.3'!E91</f>
        <v>0</v>
      </c>
      <c r="G91" s="12">
        <f>'6.4'!C92</f>
        <v>1</v>
      </c>
      <c r="H91" s="12">
        <f>'6.5'!E91</f>
        <v>0</v>
      </c>
      <c r="I91" s="12">
        <f>'6.6'!C92</f>
        <v>2</v>
      </c>
      <c r="J91" s="115">
        <f>'6.7'!C92</f>
        <v>0</v>
      </c>
    </row>
    <row r="92" spans="1:10" ht="16" customHeight="1" x14ac:dyDescent="0.35">
      <c r="A92" s="27" t="s">
        <v>82</v>
      </c>
      <c r="B92" s="22">
        <f t="shared" si="7"/>
        <v>71.428571428571431</v>
      </c>
      <c r="C92" s="22">
        <f t="shared" si="9"/>
        <v>10</v>
      </c>
      <c r="D92" s="23">
        <f>'6.1'!C93</f>
        <v>1</v>
      </c>
      <c r="E92" s="114">
        <f>'6.2'!C93</f>
        <v>2</v>
      </c>
      <c r="F92" s="12">
        <f>'6.3'!E92</f>
        <v>0</v>
      </c>
      <c r="G92" s="12">
        <f>'6.4'!C93</f>
        <v>2</v>
      </c>
      <c r="H92" s="12">
        <f>'6.5'!E92</f>
        <v>2</v>
      </c>
      <c r="I92" s="12">
        <f>'6.6'!C93</f>
        <v>2</v>
      </c>
      <c r="J92" s="115">
        <f>'6.7'!C93</f>
        <v>1</v>
      </c>
    </row>
    <row r="93" spans="1:10" ht="16" customHeight="1" x14ac:dyDescent="0.35">
      <c r="A93" s="27" t="s">
        <v>83</v>
      </c>
      <c r="B93" s="22">
        <f t="shared" si="7"/>
        <v>78.571428571428569</v>
      </c>
      <c r="C93" s="22">
        <f t="shared" si="9"/>
        <v>11</v>
      </c>
      <c r="D93" s="23">
        <f>'6.1'!C94</f>
        <v>1</v>
      </c>
      <c r="E93" s="114">
        <f>'6.2'!C94</f>
        <v>1</v>
      </c>
      <c r="F93" s="12">
        <f>'6.3'!E93</f>
        <v>2</v>
      </c>
      <c r="G93" s="12">
        <f>'6.4'!C94</f>
        <v>1</v>
      </c>
      <c r="H93" s="12">
        <f>'6.5'!E93</f>
        <v>2</v>
      </c>
      <c r="I93" s="12">
        <f>'6.6'!C94</f>
        <v>2</v>
      </c>
      <c r="J93" s="115">
        <f>'6.7'!C94</f>
        <v>2</v>
      </c>
    </row>
    <row r="94" spans="1:10" ht="16" customHeight="1" x14ac:dyDescent="0.35">
      <c r="A94" s="27" t="s">
        <v>84</v>
      </c>
      <c r="B94" s="22">
        <f t="shared" si="7"/>
        <v>78.571428571428569</v>
      </c>
      <c r="C94" s="22">
        <f t="shared" si="9"/>
        <v>11</v>
      </c>
      <c r="D94" s="23">
        <f>'6.1'!C95</f>
        <v>1</v>
      </c>
      <c r="E94" s="114">
        <f>'6.2'!C95</f>
        <v>1</v>
      </c>
      <c r="F94" s="12">
        <f>'6.3'!E94</f>
        <v>2</v>
      </c>
      <c r="G94" s="12">
        <f>'6.4'!C95</f>
        <v>1</v>
      </c>
      <c r="H94" s="12">
        <f>'6.5'!E94</f>
        <v>2</v>
      </c>
      <c r="I94" s="12">
        <f>'6.6'!C95</f>
        <v>2</v>
      </c>
      <c r="J94" s="115">
        <f>'6.7'!C95</f>
        <v>2</v>
      </c>
    </row>
    <row r="95" spans="1:10" ht="16" customHeight="1" x14ac:dyDescent="0.35">
      <c r="A95" s="27" t="s">
        <v>85</v>
      </c>
      <c r="B95" s="22">
        <f t="shared" si="7"/>
        <v>57.142857142857139</v>
      </c>
      <c r="C95" s="22">
        <f t="shared" si="9"/>
        <v>8</v>
      </c>
      <c r="D95" s="23">
        <f>'6.1'!C96</f>
        <v>0</v>
      </c>
      <c r="E95" s="114">
        <f>'6.2'!C96</f>
        <v>1</v>
      </c>
      <c r="F95" s="12">
        <f>'6.3'!E95</f>
        <v>2</v>
      </c>
      <c r="G95" s="12">
        <f>'6.4'!C96</f>
        <v>1</v>
      </c>
      <c r="H95" s="12">
        <f>'6.5'!E95</f>
        <v>2</v>
      </c>
      <c r="I95" s="12">
        <f>'6.6'!C96</f>
        <v>2</v>
      </c>
      <c r="J95" s="115">
        <f>'6.7'!C96</f>
        <v>0</v>
      </c>
    </row>
    <row r="96" spans="1:10" ht="16" customHeight="1" x14ac:dyDescent="0.35">
      <c r="A96" s="27" t="s">
        <v>86</v>
      </c>
      <c r="B96" s="22">
        <f t="shared" si="7"/>
        <v>100</v>
      </c>
      <c r="C96" s="22">
        <f t="shared" si="9"/>
        <v>14</v>
      </c>
      <c r="D96" s="23">
        <f>'6.1'!C97</f>
        <v>2</v>
      </c>
      <c r="E96" s="114">
        <f>'6.2'!C97</f>
        <v>2</v>
      </c>
      <c r="F96" s="12">
        <f>'6.3'!E96</f>
        <v>2</v>
      </c>
      <c r="G96" s="12">
        <f>'6.4'!C97</f>
        <v>2</v>
      </c>
      <c r="H96" s="12">
        <f>'6.5'!E96</f>
        <v>2</v>
      </c>
      <c r="I96" s="12">
        <f>'6.6'!C97</f>
        <v>2</v>
      </c>
      <c r="J96" s="115">
        <f>'6.7'!C97</f>
        <v>2</v>
      </c>
    </row>
    <row r="97" spans="1:10" ht="16" customHeight="1" x14ac:dyDescent="0.35">
      <c r="A97" s="27" t="s">
        <v>87</v>
      </c>
      <c r="B97" s="22">
        <f t="shared" si="7"/>
        <v>0</v>
      </c>
      <c r="C97" s="22">
        <f t="shared" si="9"/>
        <v>0</v>
      </c>
      <c r="D97" s="23">
        <f>'6.1'!C98</f>
        <v>0</v>
      </c>
      <c r="E97" s="114">
        <f>'6.2'!C98</f>
        <v>0</v>
      </c>
      <c r="F97" s="12">
        <f>'6.3'!E97</f>
        <v>0</v>
      </c>
      <c r="G97" s="12">
        <f>'6.4'!C98</f>
        <v>0</v>
      </c>
      <c r="H97" s="12">
        <f>'6.5'!E97</f>
        <v>0</v>
      </c>
      <c r="I97" s="12">
        <f>'6.6'!C98</f>
        <v>0</v>
      </c>
      <c r="J97" s="115">
        <f>'6.7'!C98</f>
        <v>0</v>
      </c>
    </row>
    <row r="98" spans="1:10" ht="16" customHeight="1" x14ac:dyDescent="0.35">
      <c r="A98" s="27" t="s">
        <v>88</v>
      </c>
      <c r="B98" s="22">
        <f t="shared" si="7"/>
        <v>21.428571428571427</v>
      </c>
      <c r="C98" s="22">
        <f t="shared" si="9"/>
        <v>3</v>
      </c>
      <c r="D98" s="23">
        <f>'6.1'!C99</f>
        <v>1</v>
      </c>
      <c r="E98" s="114">
        <f>'6.2'!C99</f>
        <v>1</v>
      </c>
      <c r="F98" s="12">
        <f>'6.3'!E98</f>
        <v>0</v>
      </c>
      <c r="G98" s="12">
        <f>'6.4'!C99</f>
        <v>1</v>
      </c>
      <c r="H98" s="12">
        <f>'6.5'!E98</f>
        <v>0</v>
      </c>
      <c r="I98" s="12">
        <f>'6.6'!C99</f>
        <v>0</v>
      </c>
      <c r="J98" s="115">
        <f>'6.7'!C99</f>
        <v>0</v>
      </c>
    </row>
    <row r="99" spans="1:10" x14ac:dyDescent="0.35">
      <c r="A99" s="28"/>
      <c r="C99" s="2"/>
    </row>
    <row r="100" spans="1:10" x14ac:dyDescent="0.35">
      <c r="C100" s="29"/>
    </row>
  </sheetData>
  <autoFilter ref="A6:J98" xr:uid="{00000000-0009-0000-0000-000000000000}"/>
  <pageMargins left="0.70866141732283472" right="0.70866141732283472" top="0.78740157480314965" bottom="0.78740157480314965" header="0.43307086614173229" footer="0.43307086614173229"/>
  <pageSetup paperSize="9" scale="56" fitToHeight="3" orientation="landscape" r:id="rId1"/>
  <headerFooter scaleWithDoc="0">
    <oddFooter>&amp;C&amp;"Times New Roman,обычный"&amp;8&amp;A&amp;R&amp;P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71"/>
  <sheetViews>
    <sheetView zoomScaleNormal="100" workbookViewId="0">
      <selection activeCell="B7" sqref="B7"/>
    </sheetView>
  </sheetViews>
  <sheetFormatPr defaultRowHeight="14.5" x14ac:dyDescent="0.35"/>
  <cols>
    <col min="1" max="1" width="4.6328125" style="45" customWidth="1"/>
    <col min="2" max="2" width="122.36328125" customWidth="1"/>
    <col min="3" max="3" width="7.54296875" customWidth="1"/>
    <col min="4" max="5" width="7.6328125" customWidth="1"/>
  </cols>
  <sheetData>
    <row r="1" spans="1:5" ht="30.5" customHeight="1" x14ac:dyDescent="0.35">
      <c r="A1" s="389" t="s">
        <v>2348</v>
      </c>
      <c r="B1" s="390"/>
      <c r="C1" s="390"/>
      <c r="D1" s="390"/>
      <c r="E1" s="390"/>
    </row>
    <row r="2" spans="1:5" ht="29.25" customHeight="1" x14ac:dyDescent="0.35">
      <c r="A2" s="386" t="s">
        <v>92</v>
      </c>
      <c r="B2" s="385" t="s">
        <v>93</v>
      </c>
      <c r="C2" s="385" t="s">
        <v>97</v>
      </c>
      <c r="D2" s="385" t="s">
        <v>98</v>
      </c>
      <c r="E2" s="385"/>
    </row>
    <row r="3" spans="1:5" ht="20.25" customHeight="1" x14ac:dyDescent="0.35">
      <c r="A3" s="387"/>
      <c r="B3" s="383"/>
      <c r="C3" s="383"/>
      <c r="D3" s="132" t="s">
        <v>112</v>
      </c>
      <c r="E3" s="132" t="s">
        <v>113</v>
      </c>
    </row>
    <row r="4" spans="1:5" x14ac:dyDescent="0.35">
      <c r="A4" s="388">
        <v>6</v>
      </c>
      <c r="B4" s="133" t="s">
        <v>470</v>
      </c>
      <c r="C4" s="382">
        <v>14</v>
      </c>
      <c r="D4" s="383"/>
      <c r="E4" s="383"/>
    </row>
    <row r="5" spans="1:5" ht="28.5" x14ac:dyDescent="0.35">
      <c r="A5" s="388"/>
      <c r="B5" s="134" t="s">
        <v>332</v>
      </c>
      <c r="C5" s="382"/>
      <c r="D5" s="383"/>
      <c r="E5" s="383"/>
    </row>
    <row r="6" spans="1:5" ht="42" x14ac:dyDescent="0.35">
      <c r="A6" s="380" t="s">
        <v>100</v>
      </c>
      <c r="B6" s="135" t="s">
        <v>333</v>
      </c>
      <c r="C6" s="383"/>
      <c r="D6" s="382"/>
      <c r="E6" s="382"/>
    </row>
    <row r="7" spans="1:5" x14ac:dyDescent="0.35">
      <c r="A7" s="380"/>
      <c r="B7" s="136" t="s">
        <v>289</v>
      </c>
      <c r="C7" s="383"/>
      <c r="D7" s="382"/>
      <c r="E7" s="382"/>
    </row>
    <row r="8" spans="1:5" ht="84" x14ac:dyDescent="0.35">
      <c r="A8" s="380"/>
      <c r="B8" s="136" t="s">
        <v>334</v>
      </c>
      <c r="C8" s="383"/>
      <c r="D8" s="382"/>
      <c r="E8" s="382"/>
    </row>
    <row r="9" spans="1:5" ht="42" x14ac:dyDescent="0.35">
      <c r="A9" s="380"/>
      <c r="B9" s="136" t="s">
        <v>335</v>
      </c>
      <c r="C9" s="383"/>
      <c r="D9" s="382"/>
      <c r="E9" s="382"/>
    </row>
    <row r="10" spans="1:5" ht="56" x14ac:dyDescent="0.35">
      <c r="A10" s="380"/>
      <c r="B10" s="136" t="s">
        <v>336</v>
      </c>
      <c r="C10" s="383"/>
      <c r="D10" s="382"/>
      <c r="E10" s="382"/>
    </row>
    <row r="11" spans="1:5" ht="45" customHeight="1" x14ac:dyDescent="0.35">
      <c r="A11" s="380"/>
      <c r="B11" s="136" t="s">
        <v>337</v>
      </c>
      <c r="C11" s="383"/>
      <c r="D11" s="382"/>
      <c r="E11" s="382"/>
    </row>
    <row r="12" spans="1:5" ht="29" customHeight="1" x14ac:dyDescent="0.35">
      <c r="A12" s="380"/>
      <c r="B12" s="136" t="s">
        <v>338</v>
      </c>
      <c r="C12" s="383"/>
      <c r="D12" s="382"/>
      <c r="E12" s="382"/>
    </row>
    <row r="13" spans="1:5" ht="58.5" customHeight="1" x14ac:dyDescent="0.35">
      <c r="A13" s="380"/>
      <c r="B13" s="137" t="s">
        <v>2351</v>
      </c>
      <c r="C13" s="383"/>
      <c r="D13" s="382"/>
      <c r="E13" s="382"/>
    </row>
    <row r="14" spans="1:5" x14ac:dyDescent="0.35">
      <c r="A14" s="381"/>
      <c r="B14" s="138" t="s">
        <v>119</v>
      </c>
      <c r="C14" s="139">
        <v>2</v>
      </c>
      <c r="D14" s="140"/>
      <c r="E14" s="140"/>
    </row>
    <row r="15" spans="1:5" x14ac:dyDescent="0.35">
      <c r="A15" s="381"/>
      <c r="B15" s="138" t="s">
        <v>120</v>
      </c>
      <c r="C15" s="139">
        <v>1</v>
      </c>
      <c r="D15" s="140"/>
      <c r="E15" s="140"/>
    </row>
    <row r="16" spans="1:5" x14ac:dyDescent="0.35">
      <c r="A16" s="381"/>
      <c r="B16" s="138" t="s">
        <v>121</v>
      </c>
      <c r="C16" s="139">
        <v>0</v>
      </c>
      <c r="D16" s="140"/>
      <c r="E16" s="140"/>
    </row>
    <row r="17" spans="1:5" ht="28" x14ac:dyDescent="0.35">
      <c r="A17" s="380" t="s">
        <v>101</v>
      </c>
      <c r="B17" s="141" t="s">
        <v>339</v>
      </c>
      <c r="C17" s="383"/>
      <c r="D17" s="382"/>
      <c r="E17" s="382"/>
    </row>
    <row r="18" spans="1:5" x14ac:dyDescent="0.35">
      <c r="A18" s="380"/>
      <c r="B18" s="142" t="s">
        <v>289</v>
      </c>
      <c r="C18" s="383"/>
      <c r="D18" s="382"/>
      <c r="E18" s="382"/>
    </row>
    <row r="19" spans="1:5" ht="70" x14ac:dyDescent="0.35">
      <c r="A19" s="380"/>
      <c r="B19" s="142" t="s">
        <v>341</v>
      </c>
      <c r="C19" s="383"/>
      <c r="D19" s="382"/>
      <c r="E19" s="382"/>
    </row>
    <row r="20" spans="1:5" ht="28" x14ac:dyDescent="0.35">
      <c r="A20" s="380"/>
      <c r="B20" s="142" t="s">
        <v>342</v>
      </c>
      <c r="C20" s="383"/>
      <c r="D20" s="382"/>
      <c r="E20" s="382"/>
    </row>
    <row r="21" spans="1:5" ht="56" x14ac:dyDescent="0.35">
      <c r="A21" s="380"/>
      <c r="B21" s="142" t="s">
        <v>343</v>
      </c>
      <c r="C21" s="383"/>
      <c r="D21" s="382"/>
      <c r="E21" s="382"/>
    </row>
    <row r="22" spans="1:5" ht="70" x14ac:dyDescent="0.35">
      <c r="A22" s="380"/>
      <c r="B22" s="142" t="s">
        <v>2349</v>
      </c>
      <c r="C22" s="383"/>
      <c r="D22" s="382"/>
      <c r="E22" s="382"/>
    </row>
    <row r="23" spans="1:5" ht="56.5" x14ac:dyDescent="0.35">
      <c r="A23" s="380"/>
      <c r="B23" s="134" t="s">
        <v>2350</v>
      </c>
      <c r="C23" s="383"/>
      <c r="D23" s="382"/>
      <c r="E23" s="382"/>
    </row>
    <row r="24" spans="1:5" x14ac:dyDescent="0.35">
      <c r="A24" s="381"/>
      <c r="B24" s="138" t="s">
        <v>119</v>
      </c>
      <c r="C24" s="139">
        <v>2</v>
      </c>
      <c r="D24" s="140"/>
      <c r="E24" s="140"/>
    </row>
    <row r="25" spans="1:5" x14ac:dyDescent="0.35">
      <c r="A25" s="381"/>
      <c r="B25" s="138" t="s">
        <v>122</v>
      </c>
      <c r="C25" s="139">
        <v>1</v>
      </c>
      <c r="D25" s="140"/>
      <c r="E25" s="140"/>
    </row>
    <row r="26" spans="1:5" x14ac:dyDescent="0.35">
      <c r="A26" s="381"/>
      <c r="B26" s="138" t="s">
        <v>121</v>
      </c>
      <c r="C26" s="139">
        <v>0</v>
      </c>
      <c r="D26" s="140"/>
      <c r="E26" s="140"/>
    </row>
    <row r="27" spans="1:5" ht="28.5" customHeight="1" x14ac:dyDescent="0.35">
      <c r="A27" s="380" t="s">
        <v>103</v>
      </c>
      <c r="B27" s="133" t="s">
        <v>457</v>
      </c>
      <c r="C27" s="382"/>
      <c r="D27" s="382"/>
      <c r="E27" s="382"/>
    </row>
    <row r="28" spans="1:5" ht="56" x14ac:dyDescent="0.35">
      <c r="A28" s="380"/>
      <c r="B28" s="142" t="s">
        <v>458</v>
      </c>
      <c r="C28" s="382"/>
      <c r="D28" s="382"/>
      <c r="E28" s="382"/>
    </row>
    <row r="29" spans="1:5" ht="70" x14ac:dyDescent="0.35">
      <c r="A29" s="380"/>
      <c r="B29" s="142" t="s">
        <v>459</v>
      </c>
      <c r="C29" s="382"/>
      <c r="D29" s="382"/>
      <c r="E29" s="382"/>
    </row>
    <row r="30" spans="1:5" ht="42" x14ac:dyDescent="0.35">
      <c r="A30" s="380"/>
      <c r="B30" s="143" t="s">
        <v>460</v>
      </c>
      <c r="C30" s="382"/>
      <c r="D30" s="382"/>
      <c r="E30" s="382"/>
    </row>
    <row r="31" spans="1:5" x14ac:dyDescent="0.35">
      <c r="A31" s="384"/>
      <c r="B31" s="144" t="s">
        <v>2352</v>
      </c>
      <c r="C31" s="382"/>
      <c r="D31" s="382"/>
      <c r="E31" s="382"/>
    </row>
    <row r="32" spans="1:5" x14ac:dyDescent="0.35">
      <c r="A32" s="384"/>
      <c r="B32" s="138" t="s">
        <v>124</v>
      </c>
      <c r="C32" s="139">
        <v>2</v>
      </c>
      <c r="D32" s="139">
        <v>0.5</v>
      </c>
      <c r="E32" s="140"/>
    </row>
    <row r="33" spans="1:5" x14ac:dyDescent="0.35">
      <c r="A33" s="384"/>
      <c r="B33" s="138" t="s">
        <v>123</v>
      </c>
      <c r="C33" s="139">
        <v>0</v>
      </c>
      <c r="D33" s="140"/>
      <c r="E33" s="140"/>
    </row>
    <row r="34" spans="1:5" ht="28" x14ac:dyDescent="0.35">
      <c r="A34" s="380" t="s">
        <v>104</v>
      </c>
      <c r="B34" s="133" t="s">
        <v>461</v>
      </c>
      <c r="C34" s="382"/>
      <c r="D34" s="382"/>
      <c r="E34" s="382"/>
    </row>
    <row r="35" spans="1:5" x14ac:dyDescent="0.35">
      <c r="A35" s="380"/>
      <c r="B35" s="142" t="s">
        <v>289</v>
      </c>
      <c r="C35" s="382"/>
      <c r="D35" s="382"/>
      <c r="E35" s="382"/>
    </row>
    <row r="36" spans="1:5" ht="84" x14ac:dyDescent="0.35">
      <c r="A36" s="380"/>
      <c r="B36" s="143" t="s">
        <v>847</v>
      </c>
      <c r="C36" s="382"/>
      <c r="D36" s="382"/>
      <c r="E36" s="382"/>
    </row>
    <row r="37" spans="1:5" ht="42" x14ac:dyDescent="0.35">
      <c r="A37" s="380"/>
      <c r="B37" s="143" t="s">
        <v>848</v>
      </c>
      <c r="C37" s="382"/>
      <c r="D37" s="382"/>
      <c r="E37" s="382"/>
    </row>
    <row r="38" spans="1:5" ht="43" customHeight="1" x14ac:dyDescent="0.35">
      <c r="A38" s="380"/>
      <c r="B38" s="143" t="s">
        <v>462</v>
      </c>
      <c r="C38" s="382"/>
      <c r="D38" s="382"/>
      <c r="E38" s="382"/>
    </row>
    <row r="39" spans="1:5" ht="15" customHeight="1" x14ac:dyDescent="0.35">
      <c r="A39" s="380"/>
      <c r="B39" s="143" t="s">
        <v>2353</v>
      </c>
      <c r="C39" s="382"/>
      <c r="D39" s="382"/>
      <c r="E39" s="382"/>
    </row>
    <row r="40" spans="1:5" ht="56" x14ac:dyDescent="0.35">
      <c r="A40" s="380"/>
      <c r="B40" s="143" t="s">
        <v>463</v>
      </c>
      <c r="C40" s="382"/>
      <c r="D40" s="382"/>
      <c r="E40" s="382"/>
    </row>
    <row r="41" spans="1:5" x14ac:dyDescent="0.35">
      <c r="A41" s="381"/>
      <c r="B41" s="138" t="s">
        <v>119</v>
      </c>
      <c r="C41" s="139">
        <v>2</v>
      </c>
      <c r="D41" s="140"/>
      <c r="E41" s="140"/>
    </row>
    <row r="42" spans="1:5" x14ac:dyDescent="0.35">
      <c r="A42" s="381"/>
      <c r="B42" s="138" t="s">
        <v>122</v>
      </c>
      <c r="C42" s="139">
        <v>1</v>
      </c>
      <c r="D42" s="140"/>
      <c r="E42" s="140"/>
    </row>
    <row r="43" spans="1:5" x14ac:dyDescent="0.35">
      <c r="A43" s="381"/>
      <c r="B43" s="138" t="s">
        <v>121</v>
      </c>
      <c r="C43" s="139">
        <v>0</v>
      </c>
      <c r="D43" s="140"/>
      <c r="E43" s="140"/>
    </row>
    <row r="44" spans="1:5" ht="28" x14ac:dyDescent="0.35">
      <c r="A44" s="380" t="s">
        <v>105</v>
      </c>
      <c r="B44" s="133" t="s">
        <v>464</v>
      </c>
      <c r="C44" s="382"/>
      <c r="D44" s="382"/>
      <c r="E44" s="382"/>
    </row>
    <row r="45" spans="1:5" ht="56.5" customHeight="1" x14ac:dyDescent="0.35">
      <c r="A45" s="380"/>
      <c r="B45" s="137" t="s">
        <v>465</v>
      </c>
      <c r="C45" s="382"/>
      <c r="D45" s="382"/>
      <c r="E45" s="382"/>
    </row>
    <row r="46" spans="1:5" ht="44.5" customHeight="1" x14ac:dyDescent="0.35">
      <c r="A46" s="380"/>
      <c r="B46" s="143" t="s">
        <v>466</v>
      </c>
      <c r="C46" s="382"/>
      <c r="D46" s="382"/>
      <c r="E46" s="382"/>
    </row>
    <row r="47" spans="1:5" ht="42" x14ac:dyDescent="0.35">
      <c r="A47" s="380"/>
      <c r="B47" s="143" t="s">
        <v>460</v>
      </c>
      <c r="C47" s="382"/>
      <c r="D47" s="382"/>
      <c r="E47" s="382"/>
    </row>
    <row r="48" spans="1:5" x14ac:dyDescent="0.35">
      <c r="A48" s="381"/>
      <c r="B48" s="144" t="s">
        <v>2354</v>
      </c>
      <c r="C48" s="382"/>
      <c r="D48" s="382"/>
      <c r="E48" s="382"/>
    </row>
    <row r="49" spans="1:5" x14ac:dyDescent="0.35">
      <c r="A49" s="381"/>
      <c r="B49" s="138" t="s">
        <v>124</v>
      </c>
      <c r="C49" s="139">
        <v>2</v>
      </c>
      <c r="D49" s="139">
        <v>0.5</v>
      </c>
      <c r="E49" s="140"/>
    </row>
    <row r="50" spans="1:5" x14ac:dyDescent="0.35">
      <c r="A50" s="381"/>
      <c r="B50" s="138" t="s">
        <v>123</v>
      </c>
      <c r="C50" s="139">
        <v>0</v>
      </c>
      <c r="D50" s="140"/>
      <c r="E50" s="140"/>
    </row>
    <row r="51" spans="1:5" ht="42" x14ac:dyDescent="0.35">
      <c r="A51" s="380" t="s">
        <v>106</v>
      </c>
      <c r="B51" s="141" t="s">
        <v>107</v>
      </c>
      <c r="C51" s="382"/>
      <c r="D51" s="391"/>
      <c r="E51" s="382"/>
    </row>
    <row r="52" spans="1:5" ht="98" x14ac:dyDescent="0.35">
      <c r="A52" s="380"/>
      <c r="B52" s="143" t="s">
        <v>349</v>
      </c>
      <c r="C52" s="382"/>
      <c r="D52" s="391"/>
      <c r="E52" s="382"/>
    </row>
    <row r="53" spans="1:5" x14ac:dyDescent="0.35">
      <c r="A53" s="380"/>
      <c r="B53" s="142" t="s">
        <v>290</v>
      </c>
      <c r="C53" s="382"/>
      <c r="D53" s="391"/>
      <c r="E53" s="382"/>
    </row>
    <row r="54" spans="1:5" x14ac:dyDescent="0.35">
      <c r="A54" s="380"/>
      <c r="B54" s="142" t="s">
        <v>351</v>
      </c>
      <c r="C54" s="382"/>
      <c r="D54" s="391"/>
      <c r="E54" s="382"/>
    </row>
    <row r="55" spans="1:5" ht="28" customHeight="1" x14ac:dyDescent="0.35">
      <c r="A55" s="380"/>
      <c r="B55" s="142" t="s">
        <v>350</v>
      </c>
      <c r="C55" s="382"/>
      <c r="D55" s="391"/>
      <c r="E55" s="382"/>
    </row>
    <row r="56" spans="1:5" ht="28" x14ac:dyDescent="0.35">
      <c r="A56" s="380"/>
      <c r="B56" s="142" t="s">
        <v>352</v>
      </c>
      <c r="C56" s="382"/>
      <c r="D56" s="391"/>
      <c r="E56" s="382"/>
    </row>
    <row r="57" spans="1:5" ht="28" x14ac:dyDescent="0.35">
      <c r="A57" s="380"/>
      <c r="B57" s="142" t="s">
        <v>852</v>
      </c>
      <c r="C57" s="382"/>
      <c r="D57" s="391"/>
      <c r="E57" s="382"/>
    </row>
    <row r="58" spans="1:5" x14ac:dyDescent="0.35">
      <c r="A58" s="380"/>
      <c r="B58" s="142" t="s">
        <v>353</v>
      </c>
      <c r="C58" s="382"/>
      <c r="D58" s="391"/>
      <c r="E58" s="382"/>
    </row>
    <row r="59" spans="1:5" x14ac:dyDescent="0.35">
      <c r="A59" s="380"/>
      <c r="B59" s="142" t="s">
        <v>354</v>
      </c>
      <c r="C59" s="382"/>
      <c r="D59" s="391"/>
      <c r="E59" s="382"/>
    </row>
    <row r="60" spans="1:5" ht="42" x14ac:dyDescent="0.35">
      <c r="A60" s="381"/>
      <c r="B60" s="142" t="s">
        <v>355</v>
      </c>
      <c r="C60" s="382"/>
      <c r="D60" s="391"/>
      <c r="E60" s="382"/>
    </row>
    <row r="61" spans="1:5" x14ac:dyDescent="0.35">
      <c r="A61" s="381"/>
      <c r="B61" s="138" t="s">
        <v>111</v>
      </c>
      <c r="C61" s="139">
        <v>2</v>
      </c>
      <c r="D61" s="140"/>
      <c r="E61" s="140"/>
    </row>
    <row r="62" spans="1:5" x14ac:dyDescent="0.35">
      <c r="A62" s="381"/>
      <c r="B62" s="138" t="s">
        <v>102</v>
      </c>
      <c r="C62" s="139">
        <v>0</v>
      </c>
      <c r="D62" s="140"/>
      <c r="E62" s="140"/>
    </row>
    <row r="63" spans="1:5" ht="29" customHeight="1" x14ac:dyDescent="0.35">
      <c r="A63" s="380" t="s">
        <v>108</v>
      </c>
      <c r="B63" s="145" t="s">
        <v>467</v>
      </c>
      <c r="C63" s="382"/>
      <c r="D63" s="382"/>
      <c r="E63" s="382"/>
    </row>
    <row r="64" spans="1:5" ht="28" x14ac:dyDescent="0.35">
      <c r="A64" s="380"/>
      <c r="B64" s="143" t="s">
        <v>109</v>
      </c>
      <c r="C64" s="382"/>
      <c r="D64" s="382"/>
      <c r="E64" s="382"/>
    </row>
    <row r="65" spans="1:5" ht="56" x14ac:dyDescent="0.35">
      <c r="A65" s="380"/>
      <c r="B65" s="143" t="s">
        <v>468</v>
      </c>
      <c r="C65" s="382"/>
      <c r="D65" s="382"/>
      <c r="E65" s="382"/>
    </row>
    <row r="66" spans="1:5" ht="56" x14ac:dyDescent="0.35">
      <c r="A66" s="380"/>
      <c r="B66" s="146" t="s">
        <v>469</v>
      </c>
      <c r="C66" s="382"/>
      <c r="D66" s="382"/>
      <c r="E66" s="382"/>
    </row>
    <row r="67" spans="1:5" ht="28.5" x14ac:dyDescent="0.35">
      <c r="A67" s="380"/>
      <c r="B67" s="134" t="s">
        <v>2355</v>
      </c>
      <c r="C67" s="382"/>
      <c r="D67" s="382"/>
      <c r="E67" s="382"/>
    </row>
    <row r="68" spans="1:5" ht="45" customHeight="1" x14ac:dyDescent="0.35">
      <c r="A68" s="381"/>
      <c r="B68" s="146" t="s">
        <v>2356</v>
      </c>
      <c r="C68" s="382"/>
      <c r="D68" s="382"/>
      <c r="E68" s="382"/>
    </row>
    <row r="69" spans="1:5" ht="28.5" x14ac:dyDescent="0.35">
      <c r="A69" s="381"/>
      <c r="B69" s="147" t="s">
        <v>441</v>
      </c>
      <c r="C69" s="139">
        <v>2</v>
      </c>
      <c r="D69" s="140"/>
      <c r="E69" s="140"/>
    </row>
    <row r="70" spans="1:5" x14ac:dyDescent="0.35">
      <c r="A70" s="381"/>
      <c r="B70" s="138" t="s">
        <v>442</v>
      </c>
      <c r="C70" s="139">
        <v>1</v>
      </c>
      <c r="D70" s="140"/>
      <c r="E70" s="140"/>
    </row>
    <row r="71" spans="1:5" x14ac:dyDescent="0.35">
      <c r="A71" s="381"/>
      <c r="B71" s="148" t="s">
        <v>110</v>
      </c>
      <c r="C71" s="139">
        <v>0</v>
      </c>
      <c r="D71" s="140"/>
      <c r="E71" s="140"/>
    </row>
  </sheetData>
  <mergeCells count="37">
    <mergeCell ref="A1:E1"/>
    <mergeCell ref="A44:A50"/>
    <mergeCell ref="A51:A62"/>
    <mergeCell ref="A63:A71"/>
    <mergeCell ref="E44:E48"/>
    <mergeCell ref="C17:C23"/>
    <mergeCell ref="D17:D23"/>
    <mergeCell ref="E17:E23"/>
    <mergeCell ref="C44:C48"/>
    <mergeCell ref="D44:D48"/>
    <mergeCell ref="C63:C68"/>
    <mergeCell ref="D63:D68"/>
    <mergeCell ref="E63:E68"/>
    <mergeCell ref="C51:C60"/>
    <mergeCell ref="D51:D60"/>
    <mergeCell ref="E51:E60"/>
    <mergeCell ref="B2:B3"/>
    <mergeCell ref="A2:A3"/>
    <mergeCell ref="C2:C3"/>
    <mergeCell ref="D2:E2"/>
    <mergeCell ref="A4:A5"/>
    <mergeCell ref="C4:C5"/>
    <mergeCell ref="D4:D5"/>
    <mergeCell ref="E4:E5"/>
    <mergeCell ref="A6:A16"/>
    <mergeCell ref="A17:A26"/>
    <mergeCell ref="C34:C40"/>
    <mergeCell ref="D34:D40"/>
    <mergeCell ref="E34:E40"/>
    <mergeCell ref="C6:C13"/>
    <mergeCell ref="D6:D13"/>
    <mergeCell ref="E6:E13"/>
    <mergeCell ref="C27:C31"/>
    <mergeCell ref="D27:D31"/>
    <mergeCell ref="E27:E31"/>
    <mergeCell ref="A27:A33"/>
    <mergeCell ref="A34:A43"/>
  </mergeCells>
  <hyperlinks>
    <hyperlink ref="B40" r:id="rId1" display="mailto:rating@nifi.ru" xr:uid="{00000000-0004-0000-0100-000000000000}"/>
    <hyperlink ref="B68" r:id="rId2" display="mailto:rating@nifi.ru" xr:uid="{00000000-0004-0000-0100-000001000000}"/>
  </hyperlinks>
  <pageMargins left="0.70866141732283472" right="0.70866141732283472" top="0.74803149606299213" bottom="0.74803149606299213" header="0.31496062992125984" footer="0.31496062992125984"/>
  <pageSetup paperSize="9" scale="87" fitToHeight="0" orientation="landscape" r:id="rId3"/>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pageSetUpPr fitToPage="1"/>
  </sheetPr>
  <dimension ref="A1:C169"/>
  <sheetViews>
    <sheetView zoomScaleNormal="100" workbookViewId="0">
      <selection activeCell="A3" sqref="A3:C99"/>
    </sheetView>
  </sheetViews>
  <sheetFormatPr defaultColWidth="9.1796875" defaultRowHeight="10.5" x14ac:dyDescent="0.25"/>
  <cols>
    <col min="1" max="1" width="29" style="36" customWidth="1"/>
    <col min="2" max="2" width="69.54296875" style="41" customWidth="1"/>
    <col min="3" max="3" width="12.26953125" style="39" customWidth="1"/>
    <col min="4" max="16384" width="9.1796875" style="36"/>
  </cols>
  <sheetData>
    <row r="1" spans="1:3" ht="41.25" customHeight="1" x14ac:dyDescent="0.25">
      <c r="A1" s="392" t="s">
        <v>331</v>
      </c>
      <c r="B1" s="392"/>
      <c r="C1" s="392"/>
    </row>
    <row r="2" spans="1:3" ht="15" customHeight="1" x14ac:dyDescent="0.25">
      <c r="A2" s="393" t="s">
        <v>719</v>
      </c>
      <c r="B2" s="393"/>
      <c r="C2" s="393"/>
    </row>
    <row r="3" spans="1:3" ht="38.5" customHeight="1" x14ac:dyDescent="0.25">
      <c r="A3" s="394" t="s">
        <v>126</v>
      </c>
      <c r="B3" s="350" t="s">
        <v>330</v>
      </c>
      <c r="C3" s="125" t="s">
        <v>127</v>
      </c>
    </row>
    <row r="4" spans="1:3" ht="15" customHeight="1" x14ac:dyDescent="0.25">
      <c r="A4" s="394"/>
      <c r="B4" s="9" t="str">
        <f>'Методика (раздел 6)'!B14</f>
        <v>Да, доводилась и для этого использовалось не менее трех каналов распространения информации</v>
      </c>
      <c r="C4" s="395" t="s">
        <v>96</v>
      </c>
    </row>
    <row r="5" spans="1:3" ht="15" customHeight="1" x14ac:dyDescent="0.25">
      <c r="A5" s="394"/>
      <c r="B5" s="9" t="str">
        <f>'Методика (раздел 6)'!B15</f>
        <v xml:space="preserve">Да, доводилась и для этого использовалось менее трех каналов распространения информации </v>
      </c>
      <c r="C5" s="395"/>
    </row>
    <row r="6" spans="1:3" ht="15" customHeight="1" x14ac:dyDescent="0.25">
      <c r="A6" s="394"/>
      <c r="B6" s="162" t="str">
        <f>'Методика (раздел 6)'!B16</f>
        <v>Нет, не доводилась, или не отвечает требованиям, или сведения об этом отсутствуют</v>
      </c>
      <c r="C6" s="395"/>
    </row>
    <row r="7" spans="1:3" s="37" customFormat="1" ht="15" customHeight="1" x14ac:dyDescent="0.25">
      <c r="A7" s="19" t="s">
        <v>0</v>
      </c>
      <c r="B7" s="126"/>
      <c r="C7" s="20"/>
    </row>
    <row r="8" spans="1:3" ht="15" customHeight="1" x14ac:dyDescent="0.25">
      <c r="A8" s="127" t="s">
        <v>1</v>
      </c>
      <c r="B8" s="127" t="str">
        <f>'6.1 (данные)'!B8</f>
        <v xml:space="preserve">Да, доводилась и для этого использовалось менее трех каналов распространения информации </v>
      </c>
      <c r="C8" s="351">
        <f>IF(B8=$B$4,2,IF(B8=$B$5,1,0))</f>
        <v>1</v>
      </c>
    </row>
    <row r="9" spans="1:3" ht="15" customHeight="1" x14ac:dyDescent="0.25">
      <c r="A9" s="127" t="s">
        <v>2</v>
      </c>
      <c r="B9" s="127" t="str">
        <f>'6.1 (данные)'!B10</f>
        <v xml:space="preserve">Да, доводилась и для этого использовалось менее трех каналов распространения информации </v>
      </c>
      <c r="C9" s="351">
        <f t="shared" ref="C9:C71" si="0">IF(B9=$B$4,2,IF(B9=$B$5,1,0))</f>
        <v>1</v>
      </c>
    </row>
    <row r="10" spans="1:3" ht="15" customHeight="1" x14ac:dyDescent="0.25">
      <c r="A10" s="127" t="s">
        <v>3</v>
      </c>
      <c r="B10" s="127" t="str">
        <f>'6.1 (данные)'!B12</f>
        <v xml:space="preserve">Да, доводилась и для этого использовалось менее трех каналов распространения информации </v>
      </c>
      <c r="C10" s="351">
        <f t="shared" si="0"/>
        <v>1</v>
      </c>
    </row>
    <row r="11" spans="1:3" ht="15" customHeight="1" x14ac:dyDescent="0.25">
      <c r="A11" s="127" t="s">
        <v>4</v>
      </c>
      <c r="B11" s="127" t="str">
        <f>'6.1 (данные)'!B13</f>
        <v>Нет, не доводилась, или не отвечает требованиям, или сведения об этом отсутствуют</v>
      </c>
      <c r="C11" s="351">
        <f t="shared" si="0"/>
        <v>0</v>
      </c>
    </row>
    <row r="12" spans="1:3" ht="15" customHeight="1" x14ac:dyDescent="0.25">
      <c r="A12" s="127" t="s">
        <v>5</v>
      </c>
      <c r="B12" s="127" t="str">
        <f>'6.1 (данные)'!B14</f>
        <v xml:space="preserve">Да, доводилась и для этого использовалось менее трех каналов распространения информации </v>
      </c>
      <c r="C12" s="351">
        <f t="shared" si="0"/>
        <v>1</v>
      </c>
    </row>
    <row r="13" spans="1:3" ht="15" customHeight="1" x14ac:dyDescent="0.25">
      <c r="A13" s="127" t="s">
        <v>6</v>
      </c>
      <c r="B13" s="127" t="str">
        <f>'6.1 (данные)'!B15</f>
        <v xml:space="preserve">Да, доводилась и для этого использовалось менее трех каналов распространения информации </v>
      </c>
      <c r="C13" s="351">
        <f t="shared" si="0"/>
        <v>1</v>
      </c>
    </row>
    <row r="14" spans="1:3" ht="15" customHeight="1" x14ac:dyDescent="0.25">
      <c r="A14" s="127" t="s">
        <v>7</v>
      </c>
      <c r="B14" s="127" t="str">
        <f>'6.1 (данные)'!B16</f>
        <v xml:space="preserve">Да, доводилась и для этого использовалось менее трех каналов распространения информации </v>
      </c>
      <c r="C14" s="351">
        <f t="shared" si="0"/>
        <v>1</v>
      </c>
    </row>
    <row r="15" spans="1:3" ht="15" customHeight="1" x14ac:dyDescent="0.25">
      <c r="A15" s="127" t="s">
        <v>8</v>
      </c>
      <c r="B15" s="127" t="str">
        <f>'6.1 (данные)'!B17</f>
        <v xml:space="preserve">Да, доводилась и для этого использовалось менее трех каналов распространения информации </v>
      </c>
      <c r="C15" s="351">
        <f t="shared" si="0"/>
        <v>1</v>
      </c>
    </row>
    <row r="16" spans="1:3" ht="15" customHeight="1" x14ac:dyDescent="0.25">
      <c r="A16" s="127" t="s">
        <v>9</v>
      </c>
      <c r="B16" s="127" t="str">
        <f>'6.1 (данные)'!B18</f>
        <v xml:space="preserve">Да, доводилась и для этого использовалось менее трех каналов распространения информации </v>
      </c>
      <c r="C16" s="351">
        <f t="shared" si="0"/>
        <v>1</v>
      </c>
    </row>
    <row r="17" spans="1:3" ht="15" customHeight="1" x14ac:dyDescent="0.25">
      <c r="A17" s="127" t="s">
        <v>10</v>
      </c>
      <c r="B17" s="127" t="str">
        <f>'6.1 (данные)'!B19</f>
        <v xml:space="preserve">Да, доводилась и для этого использовалось менее трех каналов распространения информации </v>
      </c>
      <c r="C17" s="351">
        <f t="shared" si="0"/>
        <v>1</v>
      </c>
    </row>
    <row r="18" spans="1:3" ht="15" customHeight="1" x14ac:dyDescent="0.25">
      <c r="A18" s="127" t="s">
        <v>11</v>
      </c>
      <c r="B18" s="127" t="str">
        <f>'6.1 (данные)'!B20</f>
        <v xml:space="preserve">Да, доводилась и для этого использовалось менее трех каналов распространения информации </v>
      </c>
      <c r="C18" s="351">
        <f t="shared" si="0"/>
        <v>1</v>
      </c>
    </row>
    <row r="19" spans="1:3" ht="15" customHeight="1" x14ac:dyDescent="0.25">
      <c r="A19" s="127" t="s">
        <v>12</v>
      </c>
      <c r="B19" s="127" t="str">
        <f>'6.1 (данные)'!B21</f>
        <v xml:space="preserve">Да, доводилась и для этого использовалось менее трех каналов распространения информации </v>
      </c>
      <c r="C19" s="351">
        <f t="shared" si="0"/>
        <v>1</v>
      </c>
    </row>
    <row r="20" spans="1:3" ht="15" customHeight="1" x14ac:dyDescent="0.25">
      <c r="A20" s="127" t="s">
        <v>13</v>
      </c>
      <c r="B20" s="127" t="str">
        <f>'6.1 (данные)'!B24</f>
        <v xml:space="preserve">Да, доводилась и для этого использовалось менее трех каналов распространения информации </v>
      </c>
      <c r="C20" s="351">
        <f t="shared" si="0"/>
        <v>1</v>
      </c>
    </row>
    <row r="21" spans="1:3" ht="15" customHeight="1" x14ac:dyDescent="0.25">
      <c r="A21" s="127" t="s">
        <v>14</v>
      </c>
      <c r="B21" s="127" t="str">
        <f>'6.1 (данные)'!B25</f>
        <v xml:space="preserve">Да, доводилась и для этого использовалось менее трех каналов распространения информации </v>
      </c>
      <c r="C21" s="351">
        <f t="shared" si="0"/>
        <v>1</v>
      </c>
    </row>
    <row r="22" spans="1:3" ht="15" customHeight="1" x14ac:dyDescent="0.25">
      <c r="A22" s="127" t="s">
        <v>15</v>
      </c>
      <c r="B22" s="127" t="str">
        <f>'6.1 (данные)'!B26</f>
        <v xml:space="preserve">Да, доводилась и для этого использовалось менее трех каналов распространения информации </v>
      </c>
      <c r="C22" s="351">
        <f t="shared" si="0"/>
        <v>1</v>
      </c>
    </row>
    <row r="23" spans="1:3" ht="15" customHeight="1" x14ac:dyDescent="0.25">
      <c r="A23" s="127" t="s">
        <v>16</v>
      </c>
      <c r="B23" s="127" t="str">
        <f>'6.1 (данные)'!B27</f>
        <v xml:space="preserve">Да, доводилась и для этого использовалось менее трех каналов распространения информации </v>
      </c>
      <c r="C23" s="351">
        <f t="shared" si="0"/>
        <v>1</v>
      </c>
    </row>
    <row r="24" spans="1:3" ht="15" customHeight="1" x14ac:dyDescent="0.25">
      <c r="A24" s="127" t="s">
        <v>17</v>
      </c>
      <c r="B24" s="127" t="str">
        <f>'6.1 (данные)'!B29</f>
        <v xml:space="preserve">Да, доводилась и для этого использовалось менее трех каналов распространения информации </v>
      </c>
      <c r="C24" s="351">
        <f t="shared" si="0"/>
        <v>1</v>
      </c>
    </row>
    <row r="25" spans="1:3" ht="15" customHeight="1" x14ac:dyDescent="0.25">
      <c r="A25" s="127" t="s">
        <v>1357</v>
      </c>
      <c r="B25" s="127" t="str">
        <f>'6.1 (данные)'!B31</f>
        <v>Да, доводилась и для этого использовалось не менее трех каналов распространения информации</v>
      </c>
      <c r="C25" s="351">
        <f t="shared" si="0"/>
        <v>2</v>
      </c>
    </row>
    <row r="26" spans="1:3" s="37" customFormat="1" ht="15" customHeight="1" x14ac:dyDescent="0.25">
      <c r="A26" s="111" t="s">
        <v>19</v>
      </c>
      <c r="B26" s="130"/>
      <c r="C26" s="131"/>
    </row>
    <row r="27" spans="1:3" ht="15" customHeight="1" x14ac:dyDescent="0.25">
      <c r="A27" s="127" t="s">
        <v>20</v>
      </c>
      <c r="B27" s="264" t="str">
        <f>'6.1 (данные)'!B35</f>
        <v xml:space="preserve">Да, доводилась и для этого использовалось менее трех каналов распространения информации </v>
      </c>
      <c r="C27" s="351">
        <f t="shared" si="0"/>
        <v>1</v>
      </c>
    </row>
    <row r="28" spans="1:3" ht="15" customHeight="1" x14ac:dyDescent="0.25">
      <c r="A28" s="127" t="s">
        <v>21</v>
      </c>
      <c r="B28" s="264" t="str">
        <f>'6.1 (данные)'!B36</f>
        <v xml:space="preserve">Да, доводилась и для этого использовалось менее трех каналов распространения информации </v>
      </c>
      <c r="C28" s="351">
        <f t="shared" si="0"/>
        <v>1</v>
      </c>
    </row>
    <row r="29" spans="1:3" ht="15" customHeight="1" x14ac:dyDescent="0.25">
      <c r="A29" s="127" t="s">
        <v>22</v>
      </c>
      <c r="B29" s="264" t="str">
        <f>'6.1 (данные)'!B37</f>
        <v xml:space="preserve">Да, доводилась и для этого использовалось менее трех каналов распространения информации </v>
      </c>
      <c r="C29" s="351">
        <f t="shared" si="0"/>
        <v>1</v>
      </c>
    </row>
    <row r="30" spans="1:3" ht="15" customHeight="1" x14ac:dyDescent="0.25">
      <c r="A30" s="127" t="s">
        <v>23</v>
      </c>
      <c r="B30" s="264" t="str">
        <f>'6.1 (данные)'!B38</f>
        <v>Нет, не доводилась, или не отвечает требованиям, или сведения об этом отсутствуют</v>
      </c>
      <c r="C30" s="351">
        <f t="shared" si="0"/>
        <v>0</v>
      </c>
    </row>
    <row r="31" spans="1:3" ht="15" customHeight="1" x14ac:dyDescent="0.25">
      <c r="A31" s="127" t="s">
        <v>24</v>
      </c>
      <c r="B31" s="264" t="str">
        <f>'6.1 (данные)'!B39</f>
        <v xml:space="preserve">Да, доводилась и для этого использовалось менее трех каналов распространения информации </v>
      </c>
      <c r="C31" s="351">
        <f t="shared" si="0"/>
        <v>1</v>
      </c>
    </row>
    <row r="32" spans="1:3" s="37" customFormat="1" ht="15" customHeight="1" x14ac:dyDescent="0.25">
      <c r="A32" s="27" t="s">
        <v>25</v>
      </c>
      <c r="B32" s="264" t="str">
        <f>'6.1 (данные)'!B40</f>
        <v xml:space="preserve">Да, доводилась и для этого использовалось менее трех каналов распространения информации </v>
      </c>
      <c r="C32" s="351">
        <f t="shared" si="0"/>
        <v>1</v>
      </c>
    </row>
    <row r="33" spans="1:3" ht="15" customHeight="1" x14ac:dyDescent="0.25">
      <c r="A33" s="127" t="s">
        <v>26</v>
      </c>
      <c r="B33" s="264" t="str">
        <f>'6.1 (данные)'!B41</f>
        <v xml:space="preserve">Да, доводилась и для этого использовалось менее трех каналов распространения информации </v>
      </c>
      <c r="C33" s="351">
        <f t="shared" si="0"/>
        <v>1</v>
      </c>
    </row>
    <row r="34" spans="1:3" ht="15" customHeight="1" x14ac:dyDescent="0.25">
      <c r="A34" s="127" t="s">
        <v>27</v>
      </c>
      <c r="B34" s="264" t="str">
        <f>'6.1 (данные)'!B44</f>
        <v>Нет, не доводилась, или не отвечает требованиям, или сведения об этом отсутствуют</v>
      </c>
      <c r="C34" s="351">
        <f t="shared" si="0"/>
        <v>0</v>
      </c>
    </row>
    <row r="35" spans="1:3" ht="15" customHeight="1" x14ac:dyDescent="0.25">
      <c r="A35" s="127" t="s">
        <v>28</v>
      </c>
      <c r="B35" s="264" t="str">
        <f>'6.1 (данные)'!B46</f>
        <v>Нет, не доводилась, или не отвечает требованиям, или сведения об этом отсутствуют</v>
      </c>
      <c r="C35" s="351">
        <f t="shared" si="0"/>
        <v>0</v>
      </c>
    </row>
    <row r="36" spans="1:3" ht="15" customHeight="1" x14ac:dyDescent="0.25">
      <c r="A36" s="127" t="s">
        <v>1358</v>
      </c>
      <c r="B36" s="264" t="str">
        <f>'6.1 (данные)'!B48</f>
        <v>Да, доводилась и для этого использовалось не менее трех каналов распространения информации</v>
      </c>
      <c r="C36" s="351">
        <f t="shared" si="0"/>
        <v>2</v>
      </c>
    </row>
    <row r="37" spans="1:3" ht="15" customHeight="1" x14ac:dyDescent="0.25">
      <c r="A37" s="127" t="s">
        <v>30</v>
      </c>
      <c r="B37" s="264" t="str">
        <f>'6.1 (данные)'!B50</f>
        <v xml:space="preserve">Да, доводилась и для этого использовалось менее трех каналов распространения информации </v>
      </c>
      <c r="C37" s="351">
        <f t="shared" si="0"/>
        <v>1</v>
      </c>
    </row>
    <row r="38" spans="1:3" s="37" customFormat="1" ht="15" customHeight="1" x14ac:dyDescent="0.25">
      <c r="A38" s="111" t="s">
        <v>31</v>
      </c>
      <c r="B38" s="130"/>
      <c r="C38" s="131"/>
    </row>
    <row r="39" spans="1:3" ht="15" customHeight="1" x14ac:dyDescent="0.25">
      <c r="A39" s="127" t="s">
        <v>32</v>
      </c>
      <c r="B39" s="264" t="str">
        <f>'6.1 (данные)'!B52</f>
        <v xml:space="preserve">Да, доводилась и для этого использовалось менее трех каналов распространения информации </v>
      </c>
      <c r="C39" s="351">
        <f t="shared" si="0"/>
        <v>1</v>
      </c>
    </row>
    <row r="40" spans="1:3" ht="15" customHeight="1" x14ac:dyDescent="0.25">
      <c r="A40" s="127" t="s">
        <v>33</v>
      </c>
      <c r="B40" s="264" t="str">
        <f>'6.1 (данные)'!B53</f>
        <v xml:space="preserve">Да, доводилась и для этого использовалось менее трех каналов распространения информации </v>
      </c>
      <c r="C40" s="351">
        <f t="shared" si="0"/>
        <v>1</v>
      </c>
    </row>
    <row r="41" spans="1:3" ht="15" customHeight="1" x14ac:dyDescent="0.25">
      <c r="A41" s="127" t="s">
        <v>94</v>
      </c>
      <c r="B41" s="264" t="str">
        <f>'6.1 (данные)'!B54</f>
        <v xml:space="preserve">Да, доводилась и для этого использовалось менее трех каналов распространения информации </v>
      </c>
      <c r="C41" s="351">
        <f t="shared" si="0"/>
        <v>1</v>
      </c>
    </row>
    <row r="42" spans="1:3" ht="15" customHeight="1" x14ac:dyDescent="0.25">
      <c r="A42" s="127" t="s">
        <v>34</v>
      </c>
      <c r="B42" s="264" t="str">
        <f>'6.1 (данные)'!B55</f>
        <v xml:space="preserve">Да, доводилась и для этого использовалось менее трех каналов распространения информации </v>
      </c>
      <c r="C42" s="351">
        <f t="shared" si="0"/>
        <v>1</v>
      </c>
    </row>
    <row r="43" spans="1:3" ht="15" customHeight="1" x14ac:dyDescent="0.25">
      <c r="A43" s="127" t="s">
        <v>35</v>
      </c>
      <c r="B43" s="264" t="str">
        <f>'6.1 (данные)'!B57</f>
        <v xml:space="preserve">Да, доводилась и для этого использовалось менее трех каналов распространения информации </v>
      </c>
      <c r="C43" s="351">
        <f t="shared" si="0"/>
        <v>1</v>
      </c>
    </row>
    <row r="44" spans="1:3" ht="15" customHeight="1" x14ac:dyDescent="0.25">
      <c r="A44" s="127" t="s">
        <v>36</v>
      </c>
      <c r="B44" s="264" t="str">
        <f>'6.1 (данные)'!B58</f>
        <v xml:space="preserve">Да, доводилась и для этого использовалось менее трех каналов распространения информации </v>
      </c>
      <c r="C44" s="351">
        <f t="shared" si="0"/>
        <v>1</v>
      </c>
    </row>
    <row r="45" spans="1:3" ht="15" customHeight="1" x14ac:dyDescent="0.25">
      <c r="A45" s="127" t="s">
        <v>37</v>
      </c>
      <c r="B45" s="264" t="str">
        <f>'6.1 (данные)'!B59</f>
        <v>Да, доводилась и для этого использовалось не менее трех каналов распространения информации</v>
      </c>
      <c r="C45" s="351">
        <f t="shared" si="0"/>
        <v>2</v>
      </c>
    </row>
    <row r="46" spans="1:3" ht="15" customHeight="1" x14ac:dyDescent="0.25">
      <c r="A46" s="127" t="s">
        <v>1359</v>
      </c>
      <c r="B46" s="264" t="str">
        <f>'6.1 (данные)'!B61</f>
        <v xml:space="preserve">Да, доводилась и для этого использовалось менее трех каналов распространения информации </v>
      </c>
      <c r="C46" s="351">
        <f t="shared" si="0"/>
        <v>1</v>
      </c>
    </row>
    <row r="47" spans="1:3" s="37" customFormat="1" ht="15" customHeight="1" x14ac:dyDescent="0.25">
      <c r="A47" s="111" t="s">
        <v>38</v>
      </c>
      <c r="B47" s="130"/>
      <c r="C47" s="131"/>
    </row>
    <row r="48" spans="1:3" ht="15" customHeight="1" x14ac:dyDescent="0.25">
      <c r="A48" s="127" t="s">
        <v>39</v>
      </c>
      <c r="B48" s="264" t="str">
        <f>'6.1 (данные)'!B63</f>
        <v>Нет, не доводилась, или не отвечает требованиям, или сведения об этом отсутствуют</v>
      </c>
      <c r="C48" s="351">
        <f t="shared" si="0"/>
        <v>0</v>
      </c>
    </row>
    <row r="49" spans="1:3" ht="15" customHeight="1" x14ac:dyDescent="0.25">
      <c r="A49" s="127" t="s">
        <v>40</v>
      </c>
      <c r="B49" s="264" t="str">
        <f>'6.1 (данные)'!B64</f>
        <v xml:space="preserve">Да, доводилась и для этого использовалось менее трех каналов распространения информации </v>
      </c>
      <c r="C49" s="351">
        <f t="shared" si="0"/>
        <v>1</v>
      </c>
    </row>
    <row r="50" spans="1:3" ht="15" customHeight="1" x14ac:dyDescent="0.25">
      <c r="A50" s="127" t="s">
        <v>41</v>
      </c>
      <c r="B50" s="264" t="str">
        <f>'6.1 (данные)'!B65</f>
        <v xml:space="preserve">Да, доводилась и для этого использовалось менее трех каналов распространения информации </v>
      </c>
      <c r="C50" s="351">
        <f t="shared" si="0"/>
        <v>1</v>
      </c>
    </row>
    <row r="51" spans="1:3" ht="15" customHeight="1" x14ac:dyDescent="0.25">
      <c r="A51" s="127" t="s">
        <v>42</v>
      </c>
      <c r="B51" s="264" t="str">
        <f>'6.1 (данные)'!B66</f>
        <v xml:space="preserve">Да, доводилась и для этого использовалось менее трех каналов распространения информации </v>
      </c>
      <c r="C51" s="351">
        <f t="shared" si="0"/>
        <v>1</v>
      </c>
    </row>
    <row r="52" spans="1:3" ht="15" customHeight="1" x14ac:dyDescent="0.25">
      <c r="A52" s="127" t="s">
        <v>91</v>
      </c>
      <c r="B52" s="264" t="str">
        <f>'6.1 (данные)'!B67</f>
        <v>Нет, не доводилась, или не отвечает требованиям, или сведения об этом отсутствуют</v>
      </c>
      <c r="C52" s="351">
        <f t="shared" si="0"/>
        <v>0</v>
      </c>
    </row>
    <row r="53" spans="1:3" ht="15" customHeight="1" x14ac:dyDescent="0.25">
      <c r="A53" s="127" t="s">
        <v>43</v>
      </c>
      <c r="B53" s="264" t="str">
        <f>'6.1 (данные)'!B68</f>
        <v xml:space="preserve">Да, доводилась и для этого использовалось менее трех каналов распространения информации </v>
      </c>
      <c r="C53" s="351">
        <f t="shared" si="0"/>
        <v>1</v>
      </c>
    </row>
    <row r="54" spans="1:3" ht="15" customHeight="1" x14ac:dyDescent="0.25">
      <c r="A54" s="127" t="s">
        <v>44</v>
      </c>
      <c r="B54" s="264" t="str">
        <f>'6.1 (данные)'!B70</f>
        <v xml:space="preserve">Да, доводилась и для этого использовалось менее трех каналов распространения информации </v>
      </c>
      <c r="C54" s="351">
        <f t="shared" si="0"/>
        <v>1</v>
      </c>
    </row>
    <row r="55" spans="1:3" s="37" customFormat="1" ht="15" customHeight="1" x14ac:dyDescent="0.25">
      <c r="A55" s="111" t="s">
        <v>45</v>
      </c>
      <c r="B55" s="130"/>
      <c r="C55" s="131"/>
    </row>
    <row r="56" spans="1:3" ht="15" customHeight="1" x14ac:dyDescent="0.25">
      <c r="A56" s="127" t="s">
        <v>46</v>
      </c>
      <c r="B56" s="264" t="str">
        <f>'6.1 (данные)'!B73</f>
        <v xml:space="preserve">Да, доводилась и для этого использовалось менее трех каналов распространения информации </v>
      </c>
      <c r="C56" s="351">
        <f t="shared" si="0"/>
        <v>1</v>
      </c>
    </row>
    <row r="57" spans="1:3" ht="15" customHeight="1" x14ac:dyDescent="0.25">
      <c r="A57" s="127" t="s">
        <v>47</v>
      </c>
      <c r="B57" s="264" t="str">
        <f>'6.1 (данные)'!B77</f>
        <v xml:space="preserve">Да, доводилась и для этого использовалось менее трех каналов распространения информации </v>
      </c>
      <c r="C57" s="351">
        <f t="shared" si="0"/>
        <v>1</v>
      </c>
    </row>
    <row r="58" spans="1:3" ht="15" customHeight="1" x14ac:dyDescent="0.25">
      <c r="A58" s="127" t="s">
        <v>48</v>
      </c>
      <c r="B58" s="264" t="str">
        <f>'6.1 (данные)'!B78</f>
        <v xml:space="preserve">Да, доводилась и для этого использовалось менее трех каналов распространения информации </v>
      </c>
      <c r="C58" s="351">
        <f t="shared" si="0"/>
        <v>1</v>
      </c>
    </row>
    <row r="59" spans="1:3" ht="15" customHeight="1" x14ac:dyDescent="0.25">
      <c r="A59" s="127" t="s">
        <v>49</v>
      </c>
      <c r="B59" s="264" t="str">
        <f>'6.1 (данные)'!B79</f>
        <v xml:space="preserve">Да, доводилась и для этого использовалось менее трех каналов распространения информации </v>
      </c>
      <c r="C59" s="351">
        <f t="shared" si="0"/>
        <v>1</v>
      </c>
    </row>
    <row r="60" spans="1:3" ht="15" customHeight="1" x14ac:dyDescent="0.25">
      <c r="A60" s="127" t="s">
        <v>50</v>
      </c>
      <c r="B60" s="264" t="str">
        <f>'6.1 (данные)'!B80</f>
        <v xml:space="preserve">Да, доводилась и для этого использовалось менее трех каналов распространения информации </v>
      </c>
      <c r="C60" s="351">
        <f t="shared" si="0"/>
        <v>1</v>
      </c>
    </row>
    <row r="61" spans="1:3" ht="15" customHeight="1" x14ac:dyDescent="0.25">
      <c r="A61" s="127" t="s">
        <v>51</v>
      </c>
      <c r="B61" s="264" t="str">
        <f>'6.1 (данные)'!B82</f>
        <v>Да, доводилась и для этого использовалось не менее трех каналов распространения информации</v>
      </c>
      <c r="C61" s="351">
        <f t="shared" si="0"/>
        <v>2</v>
      </c>
    </row>
    <row r="62" spans="1:3" ht="15" customHeight="1" x14ac:dyDescent="0.25">
      <c r="A62" s="127" t="s">
        <v>52</v>
      </c>
      <c r="B62" s="264" t="str">
        <f>'6.1 (данные)'!B83</f>
        <v xml:space="preserve">Да, доводилась и для этого использовалось менее трех каналов распространения информации </v>
      </c>
      <c r="C62" s="351">
        <f t="shared" si="0"/>
        <v>1</v>
      </c>
    </row>
    <row r="63" spans="1:3" ht="15" customHeight="1" x14ac:dyDescent="0.25">
      <c r="A63" s="127" t="s">
        <v>53</v>
      </c>
      <c r="B63" s="264" t="str">
        <f>'6.1 (данные)'!B85</f>
        <v xml:space="preserve">Да, доводилась и для этого использовалось менее трех каналов распространения информации </v>
      </c>
      <c r="C63" s="351">
        <f t="shared" si="0"/>
        <v>1</v>
      </c>
    </row>
    <row r="64" spans="1:3" ht="15" customHeight="1" x14ac:dyDescent="0.25">
      <c r="A64" s="127" t="s">
        <v>54</v>
      </c>
      <c r="B64" s="264" t="str">
        <f>'6.1 (данные)'!B86</f>
        <v xml:space="preserve">Да, доводилась и для этого использовалось менее трех каналов распространения информации </v>
      </c>
      <c r="C64" s="351">
        <f t="shared" si="0"/>
        <v>1</v>
      </c>
    </row>
    <row r="65" spans="1:3" ht="15" customHeight="1" x14ac:dyDescent="0.25">
      <c r="A65" s="127" t="s">
        <v>55</v>
      </c>
      <c r="B65" s="264" t="str">
        <f>'6.1 (данные)'!B89</f>
        <v>Да, доводилась и для этого использовалось не менее трех каналов распространения информации</v>
      </c>
      <c r="C65" s="351">
        <f t="shared" si="0"/>
        <v>2</v>
      </c>
    </row>
    <row r="66" spans="1:3" ht="15" customHeight="1" x14ac:dyDescent="0.25">
      <c r="A66" s="127" t="s">
        <v>56</v>
      </c>
      <c r="B66" s="264" t="str">
        <f>'6.1 (данные)'!B91</f>
        <v>Нет, не доводилась, или не отвечает требованиям, или сведения об этом отсутствуют</v>
      </c>
      <c r="C66" s="351">
        <f t="shared" si="0"/>
        <v>0</v>
      </c>
    </row>
    <row r="67" spans="1:3" ht="15" customHeight="1" x14ac:dyDescent="0.25">
      <c r="A67" s="127" t="s">
        <v>57</v>
      </c>
      <c r="B67" s="264" t="str">
        <f>'6.1 (данные)'!B92</f>
        <v xml:space="preserve">Да, доводилась и для этого использовалось менее трех каналов распространения информации </v>
      </c>
      <c r="C67" s="351">
        <f t="shared" si="0"/>
        <v>1</v>
      </c>
    </row>
    <row r="68" spans="1:3" ht="15" customHeight="1" x14ac:dyDescent="0.25">
      <c r="A68" s="127" t="s">
        <v>58</v>
      </c>
      <c r="B68" s="264" t="str">
        <f>'6.1 (данные)'!B93</f>
        <v>Да, доводилась и для этого использовалось не менее трех каналов распространения информации</v>
      </c>
      <c r="C68" s="351">
        <f t="shared" si="0"/>
        <v>2</v>
      </c>
    </row>
    <row r="69" spans="1:3" ht="15" customHeight="1" x14ac:dyDescent="0.25">
      <c r="A69" s="127" t="s">
        <v>59</v>
      </c>
      <c r="B69" s="264" t="str">
        <f>'6.1 (данные)'!B95</f>
        <v xml:space="preserve">Да, доводилась и для этого использовалось менее трех каналов распространения информации </v>
      </c>
      <c r="C69" s="351">
        <f t="shared" si="0"/>
        <v>1</v>
      </c>
    </row>
    <row r="70" spans="1:3" s="37" customFormat="1" ht="15" customHeight="1" x14ac:dyDescent="0.25">
      <c r="A70" s="111" t="s">
        <v>60</v>
      </c>
      <c r="B70" s="130"/>
      <c r="C70" s="159"/>
    </row>
    <row r="71" spans="1:3" ht="15" customHeight="1" x14ac:dyDescent="0.25">
      <c r="A71" s="127" t="s">
        <v>61</v>
      </c>
      <c r="B71" s="264" t="str">
        <f>'6.1 (данные)'!B98</f>
        <v xml:space="preserve">Да, доводилась и для этого использовалось менее трех каналов распространения информации </v>
      </c>
      <c r="C71" s="351">
        <f t="shared" si="0"/>
        <v>1</v>
      </c>
    </row>
    <row r="72" spans="1:3" ht="15" customHeight="1" x14ac:dyDescent="0.25">
      <c r="A72" s="127" t="s">
        <v>62</v>
      </c>
      <c r="B72" s="264" t="str">
        <f>'6.1 (данные)'!B99</f>
        <v xml:space="preserve">Да, доводилась и для этого использовалось менее трех каналов распространения информации </v>
      </c>
      <c r="C72" s="351">
        <f t="shared" ref="C72:C99" si="1">IF(B72=$B$4,2,IF(B72=$B$5,1,0))</f>
        <v>1</v>
      </c>
    </row>
    <row r="73" spans="1:3" ht="15" customHeight="1" x14ac:dyDescent="0.25">
      <c r="A73" s="127" t="s">
        <v>63</v>
      </c>
      <c r="B73" s="264" t="str">
        <f>'6.1 (данные)'!B100</f>
        <v xml:space="preserve">Да, доводилась и для этого использовалось менее трех каналов распространения информации </v>
      </c>
      <c r="C73" s="351">
        <f t="shared" si="1"/>
        <v>1</v>
      </c>
    </row>
    <row r="74" spans="1:3" ht="15" customHeight="1" x14ac:dyDescent="0.25">
      <c r="A74" s="127" t="s">
        <v>64</v>
      </c>
      <c r="B74" s="264" t="str">
        <f>'6.1 (данные)'!B101</f>
        <v>Нет, не доводилась, или не отвечает требованиям, или сведения об этом отсутствуют</v>
      </c>
      <c r="C74" s="351">
        <f t="shared" si="1"/>
        <v>0</v>
      </c>
    </row>
    <row r="75" spans="1:3" ht="15" customHeight="1" x14ac:dyDescent="0.25">
      <c r="A75" s="127" t="s">
        <v>65</v>
      </c>
      <c r="B75" s="264" t="str">
        <f>'6.1 (данные)'!B103</f>
        <v xml:space="preserve">Да, доводилась и для этого использовалось менее трех каналов распространения информации </v>
      </c>
      <c r="C75" s="351">
        <f t="shared" si="1"/>
        <v>1</v>
      </c>
    </row>
    <row r="76" spans="1:3" ht="15" customHeight="1" x14ac:dyDescent="0.25">
      <c r="A76" s="127" t="s">
        <v>66</v>
      </c>
      <c r="B76" s="264" t="str">
        <f>'6.1 (данные)'!B104</f>
        <v xml:space="preserve">Да, доводилась и для этого использовалось менее трех каналов распространения информации </v>
      </c>
      <c r="C76" s="351">
        <f t="shared" si="1"/>
        <v>1</v>
      </c>
    </row>
    <row r="77" spans="1:3" s="37" customFormat="1" ht="15" customHeight="1" x14ac:dyDescent="0.25">
      <c r="A77" s="111" t="s">
        <v>67</v>
      </c>
      <c r="B77" s="130"/>
      <c r="C77" s="159"/>
    </row>
    <row r="78" spans="1:3" ht="15" customHeight="1" x14ac:dyDescent="0.25">
      <c r="A78" s="127" t="s">
        <v>68</v>
      </c>
      <c r="B78" s="264" t="str">
        <f>'6.1 (данные)'!B107</f>
        <v>Да, доводилась и для этого использовалось не менее трех каналов распространения информации</v>
      </c>
      <c r="C78" s="351">
        <f t="shared" si="1"/>
        <v>2</v>
      </c>
    </row>
    <row r="79" spans="1:3" ht="15" customHeight="1" x14ac:dyDescent="0.25">
      <c r="A79" s="127" t="s">
        <v>70</v>
      </c>
      <c r="B79" s="264" t="str">
        <f>'6.1 (данные)'!B108</f>
        <v>Нет, не доводилась, или не отвечает требованиям, или сведения об этом отсутствуют</v>
      </c>
      <c r="C79" s="351">
        <f t="shared" si="1"/>
        <v>0</v>
      </c>
    </row>
    <row r="80" spans="1:3" ht="15" customHeight="1" x14ac:dyDescent="0.25">
      <c r="A80" s="127" t="s">
        <v>71</v>
      </c>
      <c r="B80" s="264" t="str">
        <f>'6.1 (данные)'!B109</f>
        <v xml:space="preserve">Да, доводилась и для этого использовалось менее трех каналов распространения информации </v>
      </c>
      <c r="C80" s="351">
        <f t="shared" si="1"/>
        <v>1</v>
      </c>
    </row>
    <row r="81" spans="1:3" ht="15" customHeight="1" x14ac:dyDescent="0.25">
      <c r="A81" s="127" t="s">
        <v>72</v>
      </c>
      <c r="B81" s="264" t="str">
        <f>'6.1 (данные)'!B110</f>
        <v xml:space="preserve">Да, доводилась и для этого использовалось менее трех каналов распространения информации </v>
      </c>
      <c r="C81" s="351">
        <f t="shared" si="1"/>
        <v>1</v>
      </c>
    </row>
    <row r="82" spans="1:3" ht="15" customHeight="1" x14ac:dyDescent="0.25">
      <c r="A82" s="127" t="s">
        <v>74</v>
      </c>
      <c r="B82" s="264" t="str">
        <f>'6.1 (данные)'!B112</f>
        <v>Да, доводилась и для этого использовалось не менее трех каналов распространения информации</v>
      </c>
      <c r="C82" s="351">
        <f t="shared" si="1"/>
        <v>2</v>
      </c>
    </row>
    <row r="83" spans="1:3" ht="15" customHeight="1" x14ac:dyDescent="0.25">
      <c r="A83" s="127" t="s">
        <v>75</v>
      </c>
      <c r="B83" s="264" t="str">
        <f>'6.1 (данные)'!B115</f>
        <v xml:space="preserve">Да, доводилась и для этого использовалось менее трех каналов распространения информации </v>
      </c>
      <c r="C83" s="351">
        <f t="shared" si="1"/>
        <v>1</v>
      </c>
    </row>
    <row r="84" spans="1:3" ht="15" customHeight="1" x14ac:dyDescent="0.25">
      <c r="A84" s="127" t="s">
        <v>1421</v>
      </c>
      <c r="B84" s="264" t="str">
        <f>'6.1 (данные)'!B117</f>
        <v xml:space="preserve">Да, доводилась и для этого использовалось менее трех каналов распространения информации </v>
      </c>
      <c r="C84" s="351">
        <f t="shared" si="1"/>
        <v>1</v>
      </c>
    </row>
    <row r="85" spans="1:3" ht="15" customHeight="1" x14ac:dyDescent="0.25">
      <c r="A85" s="127" t="s">
        <v>76</v>
      </c>
      <c r="B85" s="264" t="str">
        <f>'6.1 (данные)'!B118</f>
        <v xml:space="preserve">Да, доводилась и для этого использовалось менее трех каналов распространения информации </v>
      </c>
      <c r="C85" s="351">
        <f t="shared" si="1"/>
        <v>1</v>
      </c>
    </row>
    <row r="86" spans="1:3" ht="15" customHeight="1" x14ac:dyDescent="0.25">
      <c r="A86" s="127" t="s">
        <v>77</v>
      </c>
      <c r="B86" s="264" t="str">
        <f>'6.1 (данные)'!B121</f>
        <v>Да, доводилась и для этого использовалось не менее трех каналов распространения информации</v>
      </c>
      <c r="C86" s="351">
        <f t="shared" si="1"/>
        <v>2</v>
      </c>
    </row>
    <row r="87" spans="1:3" ht="15" customHeight="1" x14ac:dyDescent="0.25">
      <c r="A87" s="127" t="s">
        <v>78</v>
      </c>
      <c r="B87" s="264" t="str">
        <f>'6.1 (данные)'!B124</f>
        <v xml:space="preserve">Да, доводилась и для этого использовалось менее трех каналов распространения информации </v>
      </c>
      <c r="C87" s="351">
        <f t="shared" si="1"/>
        <v>1</v>
      </c>
    </row>
    <row r="88" spans="1:3" s="37" customFormat="1" ht="15" customHeight="1" x14ac:dyDescent="0.25">
      <c r="A88" s="111" t="s">
        <v>79</v>
      </c>
      <c r="B88" s="130"/>
      <c r="C88" s="159"/>
    </row>
    <row r="89" spans="1:3" s="37" customFormat="1" ht="15" customHeight="1" x14ac:dyDescent="0.25">
      <c r="A89" s="127" t="s">
        <v>69</v>
      </c>
      <c r="B89" s="264" t="str">
        <f>'6.1 (данные)'!B126</f>
        <v xml:space="preserve">Да, доводилась и для этого использовалось менее трех каналов распространения информации </v>
      </c>
      <c r="C89" s="351">
        <f t="shared" si="1"/>
        <v>1</v>
      </c>
    </row>
    <row r="90" spans="1:3" ht="15" customHeight="1" x14ac:dyDescent="0.25">
      <c r="A90" s="127" t="s">
        <v>80</v>
      </c>
      <c r="B90" s="264" t="str">
        <f>'6.1 (данные)'!B127</f>
        <v xml:space="preserve">Да, доводилась и для этого использовалось менее трех каналов распространения информации </v>
      </c>
      <c r="C90" s="351">
        <f t="shared" si="1"/>
        <v>1</v>
      </c>
    </row>
    <row r="91" spans="1:3" ht="15" customHeight="1" x14ac:dyDescent="0.25">
      <c r="A91" s="127" t="s">
        <v>73</v>
      </c>
      <c r="B91" s="264" t="str">
        <f>'6.1 (данные)'!B130</f>
        <v xml:space="preserve">Да, доводилась и для этого использовалось менее трех каналов распространения информации </v>
      </c>
      <c r="C91" s="351">
        <f t="shared" si="1"/>
        <v>1</v>
      </c>
    </row>
    <row r="92" spans="1:3" ht="15" customHeight="1" x14ac:dyDescent="0.25">
      <c r="A92" s="127" t="s">
        <v>81</v>
      </c>
      <c r="B92" s="264" t="str">
        <f>'6.1 (данные)'!B132</f>
        <v xml:space="preserve">Да, доводилась и для этого использовалось менее трех каналов распространения информации </v>
      </c>
      <c r="C92" s="351">
        <f t="shared" si="1"/>
        <v>1</v>
      </c>
    </row>
    <row r="93" spans="1:3" ht="15" customHeight="1" x14ac:dyDescent="0.25">
      <c r="A93" s="127" t="s">
        <v>82</v>
      </c>
      <c r="B93" s="264" t="str">
        <f>'6.1 (данные)'!B135</f>
        <v xml:space="preserve">Да, доводилась и для этого использовалось менее трех каналов распространения информации </v>
      </c>
      <c r="C93" s="351">
        <f t="shared" si="1"/>
        <v>1</v>
      </c>
    </row>
    <row r="94" spans="1:3" ht="15" customHeight="1" x14ac:dyDescent="0.25">
      <c r="A94" s="127" t="s">
        <v>83</v>
      </c>
      <c r="B94" s="264" t="str">
        <f>'6.1 (данные)'!B136</f>
        <v xml:space="preserve">Да, доводилась и для этого использовалось менее трех каналов распространения информации </v>
      </c>
      <c r="C94" s="351">
        <f t="shared" si="1"/>
        <v>1</v>
      </c>
    </row>
    <row r="95" spans="1:3" ht="15" customHeight="1" x14ac:dyDescent="0.25">
      <c r="A95" s="127" t="s">
        <v>84</v>
      </c>
      <c r="B95" s="264" t="str">
        <f>'6.1 (данные)'!B137</f>
        <v xml:space="preserve">Да, доводилась и для этого использовалось менее трех каналов распространения информации </v>
      </c>
      <c r="C95" s="351">
        <f t="shared" si="1"/>
        <v>1</v>
      </c>
    </row>
    <row r="96" spans="1:3" ht="15" customHeight="1" x14ac:dyDescent="0.25">
      <c r="A96" s="127" t="s">
        <v>85</v>
      </c>
      <c r="B96" s="264" t="str">
        <f>'6.1 (данные)'!B138</f>
        <v>Нет, не доводилась, или не отвечает требованиям, или сведения об этом отсутствуют</v>
      </c>
      <c r="C96" s="351">
        <f t="shared" si="1"/>
        <v>0</v>
      </c>
    </row>
    <row r="97" spans="1:3" ht="15" customHeight="1" x14ac:dyDescent="0.25">
      <c r="A97" s="127" t="s">
        <v>86</v>
      </c>
      <c r="B97" s="264" t="str">
        <f>'6.1 (данные)'!B140</f>
        <v>Да, доводилась и для этого использовалось не менее трех каналов распространения информации</v>
      </c>
      <c r="C97" s="351">
        <f t="shared" si="1"/>
        <v>2</v>
      </c>
    </row>
    <row r="98" spans="1:3" ht="15" customHeight="1" x14ac:dyDescent="0.25">
      <c r="A98" s="127" t="s">
        <v>87</v>
      </c>
      <c r="B98" s="264" t="str">
        <f>'6.1 (данные)'!B145</f>
        <v>Нет, не доводилась, или не отвечает требованиям, или сведения об этом отсутствуют</v>
      </c>
      <c r="C98" s="351">
        <f t="shared" si="1"/>
        <v>0</v>
      </c>
    </row>
    <row r="99" spans="1:3" ht="15" customHeight="1" x14ac:dyDescent="0.25">
      <c r="A99" s="127" t="s">
        <v>88</v>
      </c>
      <c r="B99" s="264" t="str">
        <f>'6.1 (данные)'!B146</f>
        <v xml:space="preserve">Да, доводилась и для этого использовалось менее трех каналов распространения информации </v>
      </c>
      <c r="C99" s="351">
        <f t="shared" si="1"/>
        <v>1</v>
      </c>
    </row>
    <row r="100" spans="1:3" ht="15" customHeight="1" x14ac:dyDescent="0.25">
      <c r="A100" s="40"/>
    </row>
    <row r="101" spans="1:3" ht="15" customHeight="1" x14ac:dyDescent="0.25">
      <c r="A101" s="40"/>
    </row>
    <row r="102" spans="1:3" ht="15" customHeight="1" x14ac:dyDescent="0.25"/>
    <row r="103" spans="1:3" ht="15" customHeight="1" x14ac:dyDescent="0.25">
      <c r="A103" s="42"/>
      <c r="B103" s="38"/>
    </row>
    <row r="104" spans="1:3" ht="15" customHeight="1" x14ac:dyDescent="0.25"/>
    <row r="105" spans="1:3" ht="15" customHeight="1" x14ac:dyDescent="0.25"/>
    <row r="106" spans="1:3" ht="15" customHeight="1" x14ac:dyDescent="0.25"/>
    <row r="107" spans="1:3" ht="15" customHeight="1" x14ac:dyDescent="0.25">
      <c r="A107" s="42"/>
      <c r="B107" s="38"/>
    </row>
    <row r="108" spans="1:3" ht="15" customHeight="1" x14ac:dyDescent="0.25"/>
    <row r="109" spans="1:3" ht="15" customHeight="1" x14ac:dyDescent="0.25"/>
    <row r="110" spans="1:3" ht="15" customHeight="1" x14ac:dyDescent="0.25">
      <c r="A110" s="42"/>
      <c r="B110" s="38"/>
    </row>
    <row r="111" spans="1:3" ht="15" customHeight="1" x14ac:dyDescent="0.25"/>
    <row r="112" spans="1:3" ht="15" customHeight="1" x14ac:dyDescent="0.25"/>
    <row r="113" spans="1:2" ht="15" customHeight="1" x14ac:dyDescent="0.25"/>
    <row r="114" spans="1:2" ht="15" customHeight="1" x14ac:dyDescent="0.25">
      <c r="A114" s="42"/>
      <c r="B114" s="38"/>
    </row>
    <row r="115" spans="1:2" ht="15" customHeight="1" x14ac:dyDescent="0.25"/>
    <row r="116" spans="1:2" ht="15" customHeight="1" x14ac:dyDescent="0.25"/>
    <row r="117" spans="1:2" ht="15" customHeight="1" x14ac:dyDescent="0.25">
      <c r="A117" s="42"/>
      <c r="B117" s="38"/>
    </row>
    <row r="118" spans="1:2" ht="15" customHeight="1" x14ac:dyDescent="0.25"/>
    <row r="119" spans="1:2" ht="15" customHeight="1" x14ac:dyDescent="0.25"/>
    <row r="120" spans="1:2" ht="15" customHeight="1" x14ac:dyDescent="0.25"/>
    <row r="121" spans="1:2" ht="15" customHeight="1" x14ac:dyDescent="0.25">
      <c r="A121" s="42"/>
      <c r="B121" s="38"/>
    </row>
    <row r="122" spans="1:2" ht="15" customHeight="1" x14ac:dyDescent="0.25"/>
    <row r="123" spans="1:2" ht="15" customHeight="1" x14ac:dyDescent="0.25"/>
    <row r="124" spans="1:2" ht="15" customHeight="1" x14ac:dyDescent="0.25"/>
    <row r="125" spans="1:2" ht="15" customHeight="1" x14ac:dyDescent="0.25"/>
    <row r="126" spans="1:2" ht="15" customHeight="1" x14ac:dyDescent="0.25"/>
    <row r="127" spans="1:2" ht="15" customHeight="1" x14ac:dyDescent="0.25"/>
    <row r="128" spans="1:2"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sheetData>
  <autoFilter ref="A7:C99" xr:uid="{00000000-0009-0000-0000-000002000000}"/>
  <mergeCells count="4">
    <mergeCell ref="A1:C1"/>
    <mergeCell ref="A2:C2"/>
    <mergeCell ref="A3:A6"/>
    <mergeCell ref="C4:C6"/>
  </mergeCells>
  <dataValidations count="2">
    <dataValidation type="list" allowBlank="1" showInputMessage="1" showErrorMessage="1" sqref="B71:B76 B8:B25 B27:B37 B39:B46 B48:B54 B56:B69 B4 B78:B87 B89:B99" xr:uid="{00000000-0002-0000-0200-000000000000}">
      <formula1>$B$4:$B$6</formula1>
    </dataValidation>
    <dataValidation type="list" allowBlank="1" showInputMessage="1" showErrorMessage="1" sqref="B7" xr:uid="{00000000-0002-0000-0200-000001000000}">
      <formula1>$B$6:$B$6</formula1>
    </dataValidation>
  </dataValidations>
  <pageMargins left="0.70866141732283472" right="0.70866141732283472" top="0.74803149606299213" bottom="0.74803149606299213" header="0.31496062992125984" footer="0.31496062992125984"/>
  <pageSetup paperSize="9" scale="81" fitToHeight="3" orientation="landscape" r:id="rId1"/>
  <headerFooter>
    <oddFooter>&amp;C&amp;A&amp;R&amp;P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AG219"/>
  <sheetViews>
    <sheetView zoomScaleNormal="100" workbookViewId="0">
      <pane xSplit="1" ySplit="6" topLeftCell="B7" activePane="bottomRight" state="frozenSplit"/>
      <selection pane="topRight" activeCell="B1" sqref="B1"/>
      <selection pane="bottomLeft" activeCell="A6" sqref="A6"/>
      <selection pane="bottomRight" activeCell="A3" sqref="A3:AF146"/>
    </sheetView>
  </sheetViews>
  <sheetFormatPr defaultColWidth="9.1796875" defaultRowHeight="11.5" x14ac:dyDescent="0.25"/>
  <cols>
    <col min="1" max="1" width="24.81640625" style="3" customWidth="1"/>
    <col min="2" max="2" width="45.08984375" style="5" customWidth="1"/>
    <col min="3" max="3" width="10.08984375" style="33" customWidth="1"/>
    <col min="4" max="4" width="11.6328125" style="44" customWidth="1"/>
    <col min="5" max="5" width="12.1796875" style="44" customWidth="1"/>
    <col min="6" max="6" width="13.26953125" style="33" customWidth="1"/>
    <col min="7" max="7" width="12" style="33" customWidth="1"/>
    <col min="8" max="8" width="14.08984375" style="34" customWidth="1"/>
    <col min="9" max="9" width="12.26953125" style="34" customWidth="1"/>
    <col min="10" max="10" width="17.26953125" style="34" customWidth="1"/>
    <col min="11" max="12" width="15.1796875" style="34" customWidth="1"/>
    <col min="13" max="13" width="15.26953125" style="34" customWidth="1"/>
    <col min="14" max="14" width="11.7265625" style="34" customWidth="1"/>
    <col min="15" max="16" width="12.7265625" style="34" customWidth="1"/>
    <col min="17" max="17" width="12" style="34" customWidth="1"/>
    <col min="18" max="20" width="17.1796875" style="34" customWidth="1"/>
    <col min="21" max="21" width="12.26953125" style="34" customWidth="1"/>
    <col min="22" max="22" width="11.81640625" style="34" customWidth="1"/>
    <col min="23" max="23" width="13.26953125" style="34" customWidth="1"/>
    <col min="24" max="24" width="17.26953125" style="3" customWidth="1"/>
    <col min="25" max="25" width="11.7265625" style="3" customWidth="1"/>
    <col min="26" max="26" width="17.26953125" style="3" customWidth="1"/>
    <col min="27" max="27" width="12.54296875" style="3" customWidth="1"/>
    <col min="28" max="28" width="15.54296875" style="3" customWidth="1"/>
    <col min="29" max="29" width="14.54296875" style="3" customWidth="1"/>
    <col min="30" max="30" width="14.7265625" style="3" customWidth="1"/>
    <col min="31" max="31" width="12.7265625" style="3" customWidth="1"/>
    <col min="32" max="32" width="16.26953125" style="3" customWidth="1"/>
    <col min="33" max="33" width="9.1796875" style="89"/>
    <col min="34" max="16384" width="9.1796875" style="3"/>
  </cols>
  <sheetData>
    <row r="1" spans="1:33" ht="17.5" customHeight="1" x14ac:dyDescent="0.25">
      <c r="A1" s="392" t="s">
        <v>331</v>
      </c>
      <c r="B1" s="392"/>
      <c r="C1" s="392"/>
      <c r="D1" s="392"/>
      <c r="E1" s="392"/>
      <c r="F1" s="392"/>
      <c r="G1" s="392"/>
      <c r="H1" s="392"/>
      <c r="I1" s="392"/>
      <c r="J1" s="392"/>
      <c r="K1" s="392"/>
      <c r="L1" s="392"/>
      <c r="M1" s="392"/>
      <c r="N1" s="392"/>
      <c r="O1" s="392"/>
      <c r="P1" s="392"/>
      <c r="Q1" s="392"/>
      <c r="R1" s="392"/>
      <c r="S1" s="392"/>
      <c r="T1" s="392"/>
      <c r="U1" s="392"/>
      <c r="V1" s="392"/>
      <c r="W1" s="392"/>
    </row>
    <row r="2" spans="1:33" ht="15.75" customHeight="1" x14ac:dyDescent="0.25">
      <c r="A2" s="393" t="s">
        <v>719</v>
      </c>
      <c r="B2" s="393"/>
      <c r="C2" s="393"/>
      <c r="D2" s="393"/>
      <c r="E2" s="393"/>
      <c r="F2" s="393"/>
      <c r="G2" s="393"/>
      <c r="H2" s="393"/>
      <c r="I2" s="393"/>
      <c r="J2" s="393"/>
      <c r="K2" s="393"/>
      <c r="L2" s="393"/>
      <c r="M2" s="393"/>
      <c r="N2" s="393"/>
      <c r="O2" s="393"/>
      <c r="P2" s="393"/>
      <c r="Q2" s="393"/>
      <c r="R2" s="393"/>
      <c r="S2" s="393"/>
      <c r="T2" s="393"/>
      <c r="U2" s="393"/>
      <c r="V2" s="393"/>
      <c r="W2" s="393"/>
    </row>
    <row r="3" spans="1:33" ht="59" customHeight="1" x14ac:dyDescent="0.25">
      <c r="A3" s="394" t="s">
        <v>126</v>
      </c>
      <c r="B3" s="8" t="s">
        <v>330</v>
      </c>
      <c r="C3" s="125" t="s">
        <v>127</v>
      </c>
      <c r="D3" s="396" t="s">
        <v>287</v>
      </c>
      <c r="E3" s="397" t="s">
        <v>312</v>
      </c>
      <c r="F3" s="397" t="s">
        <v>475</v>
      </c>
      <c r="G3" s="397"/>
      <c r="H3" s="397"/>
      <c r="I3" s="397"/>
      <c r="J3" s="397"/>
      <c r="K3" s="398" t="s">
        <v>476</v>
      </c>
      <c r="L3" s="398"/>
      <c r="M3" s="398"/>
      <c r="N3" s="398"/>
      <c r="O3" s="398"/>
      <c r="P3" s="398"/>
      <c r="Q3" s="398"/>
      <c r="R3" s="398" t="s">
        <v>477</v>
      </c>
      <c r="S3" s="398"/>
      <c r="T3" s="398"/>
      <c r="U3" s="398"/>
      <c r="V3" s="398"/>
      <c r="W3" s="398"/>
      <c r="X3" s="398" t="s">
        <v>478</v>
      </c>
      <c r="Y3" s="398"/>
      <c r="Z3" s="398"/>
      <c r="AA3" s="398"/>
      <c r="AB3" s="398"/>
      <c r="AC3" s="398" t="s">
        <v>479</v>
      </c>
      <c r="AD3" s="398"/>
      <c r="AE3" s="398"/>
      <c r="AF3" s="398"/>
    </row>
    <row r="4" spans="1:33" ht="28" customHeight="1" x14ac:dyDescent="0.25">
      <c r="A4" s="394"/>
      <c r="B4" s="9" t="str">
        <f>'Методика (раздел 6)'!B14</f>
        <v>Да, доводилась и для этого использовалось не менее трех каналов распространения информации</v>
      </c>
      <c r="C4" s="395" t="s">
        <v>96</v>
      </c>
      <c r="D4" s="396"/>
      <c r="E4" s="397"/>
      <c r="F4" s="397" t="s">
        <v>128</v>
      </c>
      <c r="G4" s="397" t="s">
        <v>129</v>
      </c>
      <c r="H4" s="397" t="s">
        <v>130</v>
      </c>
      <c r="I4" s="397" t="s">
        <v>131</v>
      </c>
      <c r="J4" s="397" t="s">
        <v>132</v>
      </c>
      <c r="K4" s="397" t="s">
        <v>133</v>
      </c>
      <c r="L4" s="397" t="s">
        <v>129</v>
      </c>
      <c r="M4" s="397" t="s">
        <v>130</v>
      </c>
      <c r="N4" s="397" t="s">
        <v>134</v>
      </c>
      <c r="O4" s="397" t="s">
        <v>135</v>
      </c>
      <c r="P4" s="397" t="s">
        <v>132</v>
      </c>
      <c r="Q4" s="397" t="s">
        <v>136</v>
      </c>
      <c r="R4" s="397" t="s">
        <v>128</v>
      </c>
      <c r="S4" s="397" t="s">
        <v>129</v>
      </c>
      <c r="T4" s="397" t="s">
        <v>130</v>
      </c>
      <c r="U4" s="397" t="s">
        <v>137</v>
      </c>
      <c r="V4" s="397" t="s">
        <v>138</v>
      </c>
      <c r="W4" s="397" t="s">
        <v>132</v>
      </c>
      <c r="X4" s="397" t="s">
        <v>139</v>
      </c>
      <c r="Y4" s="397" t="s">
        <v>294</v>
      </c>
      <c r="Z4" s="397" t="s">
        <v>140</v>
      </c>
      <c r="AA4" s="397" t="s">
        <v>141</v>
      </c>
      <c r="AB4" s="397" t="s">
        <v>132</v>
      </c>
      <c r="AC4" s="397" t="s">
        <v>139</v>
      </c>
      <c r="AD4" s="397" t="s">
        <v>140</v>
      </c>
      <c r="AE4" s="397" t="s">
        <v>141</v>
      </c>
      <c r="AF4" s="397" t="s">
        <v>132</v>
      </c>
    </row>
    <row r="5" spans="1:33" ht="28" customHeight="1" x14ac:dyDescent="0.25">
      <c r="A5" s="394"/>
      <c r="B5" s="9" t="str">
        <f>'Методика (раздел 6)'!B15</f>
        <v xml:space="preserve">Да, доводилась и для этого использовалось менее трех каналов распространения информации </v>
      </c>
      <c r="C5" s="395"/>
      <c r="D5" s="396"/>
      <c r="E5" s="397"/>
      <c r="F5" s="397"/>
      <c r="G5" s="397"/>
      <c r="H5" s="397"/>
      <c r="I5" s="397"/>
      <c r="J5" s="397"/>
      <c r="K5" s="397"/>
      <c r="L5" s="397"/>
      <c r="M5" s="397"/>
      <c r="N5" s="398"/>
      <c r="O5" s="398"/>
      <c r="P5" s="397"/>
      <c r="Q5" s="398"/>
      <c r="R5" s="398"/>
      <c r="S5" s="397"/>
      <c r="T5" s="398"/>
      <c r="U5" s="398"/>
      <c r="V5" s="398"/>
      <c r="W5" s="398"/>
      <c r="X5" s="398"/>
      <c r="Y5" s="398"/>
      <c r="Z5" s="398"/>
      <c r="AA5" s="398"/>
      <c r="AB5" s="398"/>
      <c r="AC5" s="398"/>
      <c r="AD5" s="398"/>
      <c r="AE5" s="398"/>
      <c r="AF5" s="398"/>
    </row>
    <row r="6" spans="1:33" ht="28" customHeight="1" x14ac:dyDescent="0.25">
      <c r="A6" s="394"/>
      <c r="B6" s="162" t="str">
        <f>'Методика (раздел 6)'!B16</f>
        <v>Нет, не доводилась, или не отвечает требованиям, или сведения об этом отсутствуют</v>
      </c>
      <c r="C6" s="395"/>
      <c r="D6" s="396"/>
      <c r="E6" s="397"/>
      <c r="F6" s="397"/>
      <c r="G6" s="397"/>
      <c r="H6" s="397"/>
      <c r="I6" s="397"/>
      <c r="J6" s="397"/>
      <c r="K6" s="397"/>
      <c r="L6" s="397"/>
      <c r="M6" s="397"/>
      <c r="N6" s="398"/>
      <c r="O6" s="398"/>
      <c r="P6" s="397"/>
      <c r="Q6" s="398"/>
      <c r="R6" s="398"/>
      <c r="S6" s="397"/>
      <c r="T6" s="398"/>
      <c r="U6" s="398"/>
      <c r="V6" s="398"/>
      <c r="W6" s="398"/>
      <c r="X6" s="398"/>
      <c r="Y6" s="398"/>
      <c r="Z6" s="398"/>
      <c r="AA6" s="398"/>
      <c r="AB6" s="398"/>
      <c r="AC6" s="398"/>
      <c r="AD6" s="398"/>
      <c r="AE6" s="398"/>
      <c r="AF6" s="398"/>
    </row>
    <row r="7" spans="1:33" s="4" customFormat="1" ht="15" customHeight="1" x14ac:dyDescent="0.25">
      <c r="A7" s="111" t="s">
        <v>0</v>
      </c>
      <c r="B7" s="130"/>
      <c r="C7" s="352"/>
      <c r="D7" s="131"/>
      <c r="E7" s="131"/>
      <c r="F7" s="352"/>
      <c r="G7" s="352"/>
      <c r="H7" s="352"/>
      <c r="I7" s="352"/>
      <c r="J7" s="352"/>
      <c r="K7" s="352"/>
      <c r="L7" s="352"/>
      <c r="M7" s="352"/>
      <c r="N7" s="352"/>
      <c r="O7" s="352"/>
      <c r="P7" s="352"/>
      <c r="Q7" s="352"/>
      <c r="R7" s="352"/>
      <c r="S7" s="352"/>
      <c r="T7" s="352"/>
      <c r="U7" s="130"/>
      <c r="V7" s="130"/>
      <c r="W7" s="130"/>
      <c r="X7" s="130"/>
      <c r="Y7" s="130"/>
      <c r="Z7" s="130"/>
      <c r="AA7" s="130"/>
      <c r="AB7" s="130"/>
      <c r="AC7" s="130"/>
      <c r="AD7" s="130"/>
      <c r="AE7" s="130"/>
      <c r="AF7" s="130"/>
      <c r="AG7" s="154"/>
    </row>
    <row r="8" spans="1:33" ht="15" customHeight="1" x14ac:dyDescent="0.25">
      <c r="A8" s="27" t="s">
        <v>1</v>
      </c>
      <c r="B8" s="264" t="s">
        <v>120</v>
      </c>
      <c r="C8" s="129">
        <f t="shared" ref="C8:C31" si="0">IF(B8=$B$4,2,IF(B8=$B$5,1,0))</f>
        <v>1</v>
      </c>
      <c r="D8" s="353" t="s">
        <v>409</v>
      </c>
      <c r="E8" s="353">
        <v>43812</v>
      </c>
      <c r="F8" s="151" t="s">
        <v>142</v>
      </c>
      <c r="G8" s="151" t="s">
        <v>578</v>
      </c>
      <c r="H8" s="151" t="s">
        <v>543</v>
      </c>
      <c r="I8" s="353">
        <v>43914</v>
      </c>
      <c r="J8" s="274" t="s">
        <v>144</v>
      </c>
      <c r="K8" s="151" t="s">
        <v>482</v>
      </c>
      <c r="L8" s="354" t="s">
        <v>125</v>
      </c>
      <c r="M8" s="354" t="s">
        <v>125</v>
      </c>
      <c r="N8" s="354" t="s">
        <v>125</v>
      </c>
      <c r="O8" s="354" t="s">
        <v>125</v>
      </c>
      <c r="P8" s="354" t="s">
        <v>125</v>
      </c>
      <c r="Q8" s="354" t="s">
        <v>125</v>
      </c>
      <c r="R8" s="151" t="s">
        <v>485</v>
      </c>
      <c r="S8" s="354" t="s">
        <v>125</v>
      </c>
      <c r="T8" s="354" t="s">
        <v>125</v>
      </c>
      <c r="U8" s="354" t="s">
        <v>125</v>
      </c>
      <c r="V8" s="354" t="s">
        <v>125</v>
      </c>
      <c r="W8" s="354" t="s">
        <v>125</v>
      </c>
      <c r="X8" s="151" t="s">
        <v>484</v>
      </c>
      <c r="Y8" s="354" t="s">
        <v>125</v>
      </c>
      <c r="Z8" s="354" t="s">
        <v>125</v>
      </c>
      <c r="AA8" s="354" t="s">
        <v>125</v>
      </c>
      <c r="AB8" s="354" t="s">
        <v>125</v>
      </c>
      <c r="AC8" s="355" t="s">
        <v>145</v>
      </c>
      <c r="AD8" s="354" t="s">
        <v>125</v>
      </c>
      <c r="AE8" s="354" t="s">
        <v>125</v>
      </c>
      <c r="AF8" s="354" t="s">
        <v>125</v>
      </c>
    </row>
    <row r="9" spans="1:33" ht="15" customHeight="1" x14ac:dyDescent="0.25">
      <c r="A9" s="153" t="s">
        <v>125</v>
      </c>
      <c r="B9" s="153" t="s">
        <v>125</v>
      </c>
      <c r="C9" s="354" t="s">
        <v>125</v>
      </c>
      <c r="D9" s="354" t="s">
        <v>125</v>
      </c>
      <c r="E9" s="354" t="s">
        <v>125</v>
      </c>
      <c r="F9" s="151" t="s">
        <v>142</v>
      </c>
      <c r="G9" s="151" t="s">
        <v>171</v>
      </c>
      <c r="H9" s="151" t="s">
        <v>543</v>
      </c>
      <c r="I9" s="353">
        <v>43826</v>
      </c>
      <c r="J9" s="302" t="s">
        <v>144</v>
      </c>
      <c r="K9" s="354" t="s">
        <v>125</v>
      </c>
      <c r="L9" s="354" t="s">
        <v>125</v>
      </c>
      <c r="M9" s="354" t="s">
        <v>125</v>
      </c>
      <c r="N9" s="354" t="s">
        <v>125</v>
      </c>
      <c r="O9" s="354" t="s">
        <v>125</v>
      </c>
      <c r="P9" s="354" t="s">
        <v>125</v>
      </c>
      <c r="Q9" s="354" t="s">
        <v>125</v>
      </c>
      <c r="R9" s="354" t="s">
        <v>125</v>
      </c>
      <c r="S9" s="354" t="s">
        <v>125</v>
      </c>
      <c r="T9" s="354" t="s">
        <v>125</v>
      </c>
      <c r="U9" s="354" t="s">
        <v>125</v>
      </c>
      <c r="V9" s="354" t="s">
        <v>125</v>
      </c>
      <c r="W9" s="354" t="s">
        <v>125</v>
      </c>
      <c r="X9" s="354" t="s">
        <v>125</v>
      </c>
      <c r="Y9" s="354" t="s">
        <v>125</v>
      </c>
      <c r="Z9" s="354" t="s">
        <v>125</v>
      </c>
      <c r="AA9" s="354" t="s">
        <v>125</v>
      </c>
      <c r="AB9" s="354" t="s">
        <v>125</v>
      </c>
      <c r="AC9" s="354" t="s">
        <v>125</v>
      </c>
      <c r="AD9" s="354" t="s">
        <v>125</v>
      </c>
      <c r="AE9" s="354" t="s">
        <v>125</v>
      </c>
      <c r="AF9" s="354" t="s">
        <v>125</v>
      </c>
    </row>
    <row r="10" spans="1:33" ht="15" customHeight="1" x14ac:dyDescent="0.25">
      <c r="A10" s="27" t="s">
        <v>2</v>
      </c>
      <c r="B10" s="264" t="s">
        <v>120</v>
      </c>
      <c r="C10" s="129">
        <f t="shared" si="0"/>
        <v>1</v>
      </c>
      <c r="D10" s="353" t="s">
        <v>480</v>
      </c>
      <c r="E10" s="353">
        <v>43812</v>
      </c>
      <c r="F10" s="151" t="s">
        <v>313</v>
      </c>
      <c r="G10" s="151" t="s">
        <v>146</v>
      </c>
      <c r="H10" s="151" t="s">
        <v>543</v>
      </c>
      <c r="I10" s="353">
        <v>43815</v>
      </c>
      <c r="J10" s="319" t="s">
        <v>147</v>
      </c>
      <c r="K10" s="355" t="s">
        <v>145</v>
      </c>
      <c r="L10" s="354" t="s">
        <v>125</v>
      </c>
      <c r="M10" s="354" t="s">
        <v>125</v>
      </c>
      <c r="N10" s="354" t="s">
        <v>125</v>
      </c>
      <c r="O10" s="354" t="s">
        <v>125</v>
      </c>
      <c r="P10" s="354" t="s">
        <v>125</v>
      </c>
      <c r="Q10" s="354" t="s">
        <v>125</v>
      </c>
      <c r="R10" s="355" t="s">
        <v>145</v>
      </c>
      <c r="S10" s="354" t="s">
        <v>125</v>
      </c>
      <c r="T10" s="354" t="s">
        <v>125</v>
      </c>
      <c r="U10" s="354" t="s">
        <v>125</v>
      </c>
      <c r="V10" s="354" t="s">
        <v>125</v>
      </c>
      <c r="W10" s="354" t="s">
        <v>125</v>
      </c>
      <c r="X10" s="355" t="s">
        <v>145</v>
      </c>
      <c r="Y10" s="354" t="s">
        <v>125</v>
      </c>
      <c r="Z10" s="354" t="s">
        <v>125</v>
      </c>
      <c r="AA10" s="354" t="s">
        <v>125</v>
      </c>
      <c r="AB10" s="354" t="s">
        <v>125</v>
      </c>
      <c r="AC10" s="355" t="s">
        <v>145</v>
      </c>
      <c r="AD10" s="354" t="s">
        <v>125</v>
      </c>
      <c r="AE10" s="354" t="s">
        <v>125</v>
      </c>
      <c r="AF10" s="354" t="s">
        <v>125</v>
      </c>
    </row>
    <row r="11" spans="1:33" ht="15" customHeight="1" x14ac:dyDescent="0.25">
      <c r="A11" s="153" t="s">
        <v>125</v>
      </c>
      <c r="B11" s="153" t="s">
        <v>125</v>
      </c>
      <c r="C11" s="354" t="s">
        <v>125</v>
      </c>
      <c r="D11" s="354" t="s">
        <v>125</v>
      </c>
      <c r="E11" s="354" t="s">
        <v>125</v>
      </c>
      <c r="F11" s="151" t="s">
        <v>273</v>
      </c>
      <c r="G11" s="151" t="s">
        <v>284</v>
      </c>
      <c r="H11" s="151" t="s">
        <v>644</v>
      </c>
      <c r="I11" s="353" t="s">
        <v>145</v>
      </c>
      <c r="J11" s="319" t="s">
        <v>275</v>
      </c>
      <c r="K11" s="354" t="s">
        <v>125</v>
      </c>
      <c r="L11" s="354" t="s">
        <v>125</v>
      </c>
      <c r="M11" s="354" t="s">
        <v>125</v>
      </c>
      <c r="N11" s="354" t="s">
        <v>125</v>
      </c>
      <c r="O11" s="354" t="s">
        <v>125</v>
      </c>
      <c r="P11" s="354" t="s">
        <v>125</v>
      </c>
      <c r="Q11" s="354" t="s">
        <v>125</v>
      </c>
      <c r="R11" s="354" t="s">
        <v>125</v>
      </c>
      <c r="S11" s="354" t="s">
        <v>125</v>
      </c>
      <c r="T11" s="354" t="s">
        <v>125</v>
      </c>
      <c r="U11" s="354" t="s">
        <v>125</v>
      </c>
      <c r="V11" s="354" t="s">
        <v>125</v>
      </c>
      <c r="W11" s="354" t="s">
        <v>125</v>
      </c>
      <c r="X11" s="354" t="s">
        <v>125</v>
      </c>
      <c r="Y11" s="354" t="s">
        <v>125</v>
      </c>
      <c r="Z11" s="354" t="s">
        <v>125</v>
      </c>
      <c r="AA11" s="354" t="s">
        <v>125</v>
      </c>
      <c r="AB11" s="354" t="s">
        <v>125</v>
      </c>
      <c r="AC11" s="354" t="s">
        <v>125</v>
      </c>
      <c r="AD11" s="354" t="s">
        <v>125</v>
      </c>
      <c r="AE11" s="354" t="s">
        <v>125</v>
      </c>
      <c r="AF11" s="354" t="s">
        <v>125</v>
      </c>
    </row>
    <row r="12" spans="1:33" ht="15" customHeight="1" x14ac:dyDescent="0.25">
      <c r="A12" s="127" t="s">
        <v>3</v>
      </c>
      <c r="B12" s="151" t="s">
        <v>120</v>
      </c>
      <c r="C12" s="129">
        <f t="shared" si="0"/>
        <v>1</v>
      </c>
      <c r="D12" s="353" t="s">
        <v>480</v>
      </c>
      <c r="E12" s="353">
        <v>43824</v>
      </c>
      <c r="F12" s="151" t="s">
        <v>148</v>
      </c>
      <c r="G12" s="151" t="s">
        <v>146</v>
      </c>
      <c r="H12" s="151" t="s">
        <v>543</v>
      </c>
      <c r="I12" s="353">
        <v>43889</v>
      </c>
      <c r="J12" s="282" t="s">
        <v>149</v>
      </c>
      <c r="K12" s="355" t="s">
        <v>145</v>
      </c>
      <c r="L12" s="354" t="s">
        <v>125</v>
      </c>
      <c r="M12" s="354" t="s">
        <v>125</v>
      </c>
      <c r="N12" s="354" t="s">
        <v>125</v>
      </c>
      <c r="O12" s="354" t="s">
        <v>125</v>
      </c>
      <c r="P12" s="354" t="s">
        <v>125</v>
      </c>
      <c r="Q12" s="354" t="s">
        <v>125</v>
      </c>
      <c r="R12" s="355" t="s">
        <v>145</v>
      </c>
      <c r="S12" s="354" t="s">
        <v>125</v>
      </c>
      <c r="T12" s="354" t="s">
        <v>125</v>
      </c>
      <c r="U12" s="354" t="s">
        <v>125</v>
      </c>
      <c r="V12" s="354" t="s">
        <v>125</v>
      </c>
      <c r="W12" s="354" t="s">
        <v>125</v>
      </c>
      <c r="X12" s="355" t="s">
        <v>145</v>
      </c>
      <c r="Y12" s="354" t="s">
        <v>125</v>
      </c>
      <c r="Z12" s="354" t="s">
        <v>125</v>
      </c>
      <c r="AA12" s="354" t="s">
        <v>125</v>
      </c>
      <c r="AB12" s="354" t="s">
        <v>125</v>
      </c>
      <c r="AC12" s="355" t="s">
        <v>145</v>
      </c>
      <c r="AD12" s="354" t="s">
        <v>125</v>
      </c>
      <c r="AE12" s="354" t="s">
        <v>125</v>
      </c>
      <c r="AF12" s="354" t="s">
        <v>125</v>
      </c>
    </row>
    <row r="13" spans="1:33" ht="15" customHeight="1" x14ac:dyDescent="0.25">
      <c r="A13" s="127" t="s">
        <v>4</v>
      </c>
      <c r="B13" s="151" t="s">
        <v>121</v>
      </c>
      <c r="C13" s="351">
        <f t="shared" si="0"/>
        <v>0</v>
      </c>
      <c r="D13" s="353" t="s">
        <v>480</v>
      </c>
      <c r="E13" s="353">
        <v>43819</v>
      </c>
      <c r="F13" s="128" t="s">
        <v>150</v>
      </c>
      <c r="G13" s="152" t="s">
        <v>125</v>
      </c>
      <c r="H13" s="152" t="s">
        <v>125</v>
      </c>
      <c r="I13" s="152" t="s">
        <v>125</v>
      </c>
      <c r="J13" s="282" t="s">
        <v>526</v>
      </c>
      <c r="K13" s="355" t="s">
        <v>145</v>
      </c>
      <c r="L13" s="354" t="s">
        <v>125</v>
      </c>
      <c r="M13" s="354" t="s">
        <v>125</v>
      </c>
      <c r="N13" s="354" t="s">
        <v>125</v>
      </c>
      <c r="O13" s="354" t="s">
        <v>125</v>
      </c>
      <c r="P13" s="354" t="s">
        <v>125</v>
      </c>
      <c r="Q13" s="354" t="s">
        <v>125</v>
      </c>
      <c r="R13" s="355" t="s">
        <v>145</v>
      </c>
      <c r="S13" s="354" t="s">
        <v>125</v>
      </c>
      <c r="T13" s="354" t="s">
        <v>125</v>
      </c>
      <c r="U13" s="354" t="s">
        <v>125</v>
      </c>
      <c r="V13" s="354" t="s">
        <v>125</v>
      </c>
      <c r="W13" s="354" t="s">
        <v>125</v>
      </c>
      <c r="X13" s="355" t="s">
        <v>145</v>
      </c>
      <c r="Y13" s="354" t="s">
        <v>125</v>
      </c>
      <c r="Z13" s="354" t="s">
        <v>125</v>
      </c>
      <c r="AA13" s="354" t="s">
        <v>125</v>
      </c>
      <c r="AB13" s="354" t="s">
        <v>125</v>
      </c>
      <c r="AC13" s="355" t="s">
        <v>145</v>
      </c>
      <c r="AD13" s="354" t="s">
        <v>125</v>
      </c>
      <c r="AE13" s="354" t="s">
        <v>125</v>
      </c>
      <c r="AF13" s="354" t="s">
        <v>125</v>
      </c>
    </row>
    <row r="14" spans="1:33" ht="15" customHeight="1" x14ac:dyDescent="0.25">
      <c r="A14" s="127" t="s">
        <v>5</v>
      </c>
      <c r="B14" s="264" t="s">
        <v>120</v>
      </c>
      <c r="C14" s="129">
        <f t="shared" si="0"/>
        <v>1</v>
      </c>
      <c r="D14" s="353" t="s">
        <v>409</v>
      </c>
      <c r="E14" s="353">
        <v>43815</v>
      </c>
      <c r="F14" s="151" t="s">
        <v>151</v>
      </c>
      <c r="G14" s="151" t="s">
        <v>146</v>
      </c>
      <c r="H14" s="151" t="s">
        <v>543</v>
      </c>
      <c r="I14" s="355" t="s">
        <v>145</v>
      </c>
      <c r="J14" s="282" t="s">
        <v>152</v>
      </c>
      <c r="K14" s="151" t="s">
        <v>486</v>
      </c>
      <c r="L14" s="354" t="s">
        <v>125</v>
      </c>
      <c r="M14" s="354" t="s">
        <v>125</v>
      </c>
      <c r="N14" s="354" t="s">
        <v>125</v>
      </c>
      <c r="O14" s="354" t="s">
        <v>125</v>
      </c>
      <c r="P14" s="354" t="s">
        <v>125</v>
      </c>
      <c r="Q14" s="354" t="s">
        <v>125</v>
      </c>
      <c r="R14" s="151" t="s">
        <v>487</v>
      </c>
      <c r="S14" s="354" t="s">
        <v>125</v>
      </c>
      <c r="T14" s="354" t="s">
        <v>125</v>
      </c>
      <c r="U14" s="354" t="s">
        <v>125</v>
      </c>
      <c r="V14" s="354" t="s">
        <v>125</v>
      </c>
      <c r="W14" s="354" t="s">
        <v>125</v>
      </c>
      <c r="X14" s="151" t="s">
        <v>489</v>
      </c>
      <c r="Y14" s="354" t="s">
        <v>125</v>
      </c>
      <c r="Z14" s="354" t="s">
        <v>125</v>
      </c>
      <c r="AA14" s="354" t="s">
        <v>125</v>
      </c>
      <c r="AB14" s="354" t="s">
        <v>125</v>
      </c>
      <c r="AC14" s="355" t="s">
        <v>145</v>
      </c>
      <c r="AD14" s="354" t="s">
        <v>125</v>
      </c>
      <c r="AE14" s="354" t="s">
        <v>125</v>
      </c>
      <c r="AF14" s="354" t="s">
        <v>125</v>
      </c>
    </row>
    <row r="15" spans="1:33" ht="15" customHeight="1" x14ac:dyDescent="0.25">
      <c r="A15" s="27" t="s">
        <v>6</v>
      </c>
      <c r="B15" s="151" t="s">
        <v>120</v>
      </c>
      <c r="C15" s="351">
        <f t="shared" si="0"/>
        <v>1</v>
      </c>
      <c r="D15" s="353" t="s">
        <v>409</v>
      </c>
      <c r="E15" s="353">
        <v>43804</v>
      </c>
      <c r="F15" s="151" t="s">
        <v>483</v>
      </c>
      <c r="G15" s="151" t="s">
        <v>146</v>
      </c>
      <c r="H15" s="151" t="s">
        <v>543</v>
      </c>
      <c r="I15" s="355" t="s">
        <v>145</v>
      </c>
      <c r="J15" s="282" t="s">
        <v>153</v>
      </c>
      <c r="K15" s="355" t="s">
        <v>145</v>
      </c>
      <c r="L15" s="354" t="s">
        <v>125</v>
      </c>
      <c r="M15" s="354" t="s">
        <v>125</v>
      </c>
      <c r="N15" s="354" t="s">
        <v>125</v>
      </c>
      <c r="O15" s="354" t="s">
        <v>125</v>
      </c>
      <c r="P15" s="354" t="s">
        <v>125</v>
      </c>
      <c r="Q15" s="354" t="s">
        <v>125</v>
      </c>
      <c r="R15" s="151" t="s">
        <v>488</v>
      </c>
      <c r="S15" s="354" t="s">
        <v>125</v>
      </c>
      <c r="T15" s="354" t="s">
        <v>125</v>
      </c>
      <c r="U15" s="354" t="s">
        <v>125</v>
      </c>
      <c r="V15" s="354" t="s">
        <v>125</v>
      </c>
      <c r="W15" s="354" t="s">
        <v>125</v>
      </c>
      <c r="X15" s="355" t="s">
        <v>145</v>
      </c>
      <c r="Y15" s="354" t="s">
        <v>125</v>
      </c>
      <c r="Z15" s="354" t="s">
        <v>125</v>
      </c>
      <c r="AA15" s="354" t="s">
        <v>125</v>
      </c>
      <c r="AB15" s="354" t="s">
        <v>125</v>
      </c>
      <c r="AC15" s="151" t="s">
        <v>425</v>
      </c>
      <c r="AD15" s="27" t="s">
        <v>426</v>
      </c>
      <c r="AE15" s="353">
        <v>43902</v>
      </c>
      <c r="AF15" s="319" t="s">
        <v>427</v>
      </c>
      <c r="AG15" s="89" t="s">
        <v>125</v>
      </c>
    </row>
    <row r="16" spans="1:33" ht="15" customHeight="1" x14ac:dyDescent="0.25">
      <c r="A16" s="127" t="s">
        <v>7</v>
      </c>
      <c r="B16" s="264" t="s">
        <v>120</v>
      </c>
      <c r="C16" s="129">
        <f t="shared" si="0"/>
        <v>1</v>
      </c>
      <c r="D16" s="353" t="s">
        <v>480</v>
      </c>
      <c r="E16" s="353">
        <v>43822</v>
      </c>
      <c r="F16" s="151" t="s">
        <v>154</v>
      </c>
      <c r="G16" s="151" t="s">
        <v>146</v>
      </c>
      <c r="H16" s="151" t="s">
        <v>543</v>
      </c>
      <c r="I16" s="355" t="s">
        <v>145</v>
      </c>
      <c r="J16" s="282" t="s">
        <v>155</v>
      </c>
      <c r="K16" s="355" t="s">
        <v>145</v>
      </c>
      <c r="L16" s="354" t="s">
        <v>125</v>
      </c>
      <c r="M16" s="354" t="s">
        <v>125</v>
      </c>
      <c r="N16" s="354" t="s">
        <v>125</v>
      </c>
      <c r="O16" s="354" t="s">
        <v>125</v>
      </c>
      <c r="P16" s="354" t="s">
        <v>125</v>
      </c>
      <c r="Q16" s="354" t="s">
        <v>125</v>
      </c>
      <c r="R16" s="355" t="s">
        <v>145</v>
      </c>
      <c r="S16" s="354" t="s">
        <v>125</v>
      </c>
      <c r="T16" s="354" t="s">
        <v>125</v>
      </c>
      <c r="U16" s="354" t="s">
        <v>125</v>
      </c>
      <c r="V16" s="354" t="s">
        <v>125</v>
      </c>
      <c r="W16" s="354" t="s">
        <v>125</v>
      </c>
      <c r="X16" s="355" t="s">
        <v>145</v>
      </c>
      <c r="Y16" s="354" t="s">
        <v>125</v>
      </c>
      <c r="Z16" s="354" t="s">
        <v>125</v>
      </c>
      <c r="AA16" s="354" t="s">
        <v>125</v>
      </c>
      <c r="AB16" s="354" t="s">
        <v>125</v>
      </c>
      <c r="AC16" s="355" t="s">
        <v>145</v>
      </c>
      <c r="AD16" s="354" t="s">
        <v>125</v>
      </c>
      <c r="AE16" s="354" t="s">
        <v>125</v>
      </c>
      <c r="AF16" s="354" t="s">
        <v>125</v>
      </c>
    </row>
    <row r="17" spans="1:32" ht="15" customHeight="1" x14ac:dyDescent="0.25">
      <c r="A17" s="27" t="s">
        <v>8</v>
      </c>
      <c r="B17" s="264" t="s">
        <v>120</v>
      </c>
      <c r="C17" s="129">
        <f t="shared" si="0"/>
        <v>1</v>
      </c>
      <c r="D17" s="353" t="s">
        <v>395</v>
      </c>
      <c r="E17" s="353">
        <v>43808</v>
      </c>
      <c r="F17" s="151" t="s">
        <v>156</v>
      </c>
      <c r="G17" s="151" t="s">
        <v>143</v>
      </c>
      <c r="H17" s="151" t="s">
        <v>543</v>
      </c>
      <c r="I17" s="353">
        <v>43822</v>
      </c>
      <c r="J17" s="282" t="s">
        <v>311</v>
      </c>
      <c r="K17" s="355" t="s">
        <v>145</v>
      </c>
      <c r="L17" s="354" t="s">
        <v>125</v>
      </c>
      <c r="M17" s="354" t="s">
        <v>125</v>
      </c>
      <c r="N17" s="354" t="s">
        <v>125</v>
      </c>
      <c r="O17" s="354" t="s">
        <v>125</v>
      </c>
      <c r="P17" s="354" t="s">
        <v>125</v>
      </c>
      <c r="Q17" s="354" t="s">
        <v>125</v>
      </c>
      <c r="R17" s="355" t="s">
        <v>145</v>
      </c>
      <c r="S17" s="354" t="s">
        <v>125</v>
      </c>
      <c r="T17" s="354" t="s">
        <v>125</v>
      </c>
      <c r="U17" s="354" t="s">
        <v>125</v>
      </c>
      <c r="V17" s="354" t="s">
        <v>125</v>
      </c>
      <c r="W17" s="354" t="s">
        <v>125</v>
      </c>
      <c r="X17" s="151" t="s">
        <v>484</v>
      </c>
      <c r="Y17" s="354" t="s">
        <v>125</v>
      </c>
      <c r="Z17" s="354" t="s">
        <v>125</v>
      </c>
      <c r="AA17" s="354" t="s">
        <v>125</v>
      </c>
      <c r="AB17" s="354" t="s">
        <v>125</v>
      </c>
      <c r="AC17" s="355" t="s">
        <v>145</v>
      </c>
      <c r="AD17" s="354" t="s">
        <v>125</v>
      </c>
      <c r="AE17" s="354" t="s">
        <v>125</v>
      </c>
      <c r="AF17" s="354" t="s">
        <v>125</v>
      </c>
    </row>
    <row r="18" spans="1:32" ht="15" customHeight="1" x14ac:dyDescent="0.25">
      <c r="A18" s="27" t="s">
        <v>9</v>
      </c>
      <c r="B18" s="264" t="s">
        <v>120</v>
      </c>
      <c r="C18" s="129">
        <f t="shared" si="0"/>
        <v>1</v>
      </c>
      <c r="D18" s="356" t="s">
        <v>490</v>
      </c>
      <c r="E18" s="353">
        <v>43816</v>
      </c>
      <c r="F18" s="151" t="s">
        <v>157</v>
      </c>
      <c r="G18" s="151" t="s">
        <v>146</v>
      </c>
      <c r="H18" s="151" t="s">
        <v>543</v>
      </c>
      <c r="I18" s="357">
        <v>43825</v>
      </c>
      <c r="J18" s="272" t="s">
        <v>158</v>
      </c>
      <c r="K18" s="151" t="s">
        <v>491</v>
      </c>
      <c r="L18" s="354" t="s">
        <v>125</v>
      </c>
      <c r="M18" s="354" t="s">
        <v>125</v>
      </c>
      <c r="N18" s="354" t="s">
        <v>125</v>
      </c>
      <c r="O18" s="354" t="s">
        <v>125</v>
      </c>
      <c r="P18" s="354" t="s">
        <v>125</v>
      </c>
      <c r="Q18" s="354" t="s">
        <v>125</v>
      </c>
      <c r="R18" s="151" t="s">
        <v>492</v>
      </c>
      <c r="S18" s="151" t="s">
        <v>291</v>
      </c>
      <c r="T18" s="151" t="s">
        <v>493</v>
      </c>
      <c r="U18" s="353">
        <v>43823</v>
      </c>
      <c r="V18" s="355">
        <v>3</v>
      </c>
      <c r="W18" s="151" t="s">
        <v>494</v>
      </c>
      <c r="X18" s="355" t="s">
        <v>145</v>
      </c>
      <c r="Y18" s="354" t="s">
        <v>125</v>
      </c>
      <c r="Z18" s="354" t="s">
        <v>125</v>
      </c>
      <c r="AA18" s="354" t="s">
        <v>125</v>
      </c>
      <c r="AB18" s="354" t="s">
        <v>125</v>
      </c>
      <c r="AC18" s="355" t="s">
        <v>145</v>
      </c>
      <c r="AD18" s="354" t="s">
        <v>125</v>
      </c>
      <c r="AE18" s="354" t="s">
        <v>125</v>
      </c>
      <c r="AF18" s="354" t="s">
        <v>125</v>
      </c>
    </row>
    <row r="19" spans="1:32" ht="15" customHeight="1" x14ac:dyDescent="0.25">
      <c r="A19" s="127" t="s">
        <v>657</v>
      </c>
      <c r="B19" s="264" t="s">
        <v>120</v>
      </c>
      <c r="C19" s="129">
        <f t="shared" si="0"/>
        <v>1</v>
      </c>
      <c r="D19" s="356" t="s">
        <v>656</v>
      </c>
      <c r="E19" s="353">
        <v>43815</v>
      </c>
      <c r="F19" s="151" t="s">
        <v>159</v>
      </c>
      <c r="G19" s="151" t="s">
        <v>146</v>
      </c>
      <c r="H19" s="151" t="s">
        <v>543</v>
      </c>
      <c r="I19" s="320" t="s">
        <v>145</v>
      </c>
      <c r="J19" s="272" t="s">
        <v>160</v>
      </c>
      <c r="K19" s="151" t="s">
        <v>627</v>
      </c>
      <c r="L19" s="354" t="s">
        <v>125</v>
      </c>
      <c r="M19" s="354" t="s">
        <v>125</v>
      </c>
      <c r="N19" s="354" t="s">
        <v>125</v>
      </c>
      <c r="O19" s="354" t="s">
        <v>125</v>
      </c>
      <c r="P19" s="354" t="s">
        <v>125</v>
      </c>
      <c r="Q19" s="354" t="s">
        <v>125</v>
      </c>
      <c r="R19" s="151" t="s">
        <v>658</v>
      </c>
      <c r="S19" s="354" t="s">
        <v>125</v>
      </c>
      <c r="T19" s="354" t="s">
        <v>125</v>
      </c>
      <c r="U19" s="354" t="s">
        <v>125</v>
      </c>
      <c r="V19" s="354" t="s">
        <v>125</v>
      </c>
      <c r="W19" s="354" t="s">
        <v>125</v>
      </c>
      <c r="X19" s="151" t="s">
        <v>627</v>
      </c>
      <c r="Y19" s="354" t="s">
        <v>125</v>
      </c>
      <c r="Z19" s="354" t="s">
        <v>125</v>
      </c>
      <c r="AA19" s="354" t="s">
        <v>125</v>
      </c>
      <c r="AB19" s="354" t="s">
        <v>125</v>
      </c>
      <c r="AC19" s="355" t="s">
        <v>145</v>
      </c>
      <c r="AD19" s="354" t="s">
        <v>125</v>
      </c>
      <c r="AE19" s="354" t="s">
        <v>125</v>
      </c>
      <c r="AF19" s="354" t="s">
        <v>125</v>
      </c>
    </row>
    <row r="20" spans="1:32" ht="15" customHeight="1" x14ac:dyDescent="0.25">
      <c r="A20" s="27" t="s">
        <v>11</v>
      </c>
      <c r="B20" s="264" t="s">
        <v>120</v>
      </c>
      <c r="C20" s="129">
        <f t="shared" si="0"/>
        <v>1</v>
      </c>
      <c r="D20" s="353" t="s">
        <v>480</v>
      </c>
      <c r="E20" s="353">
        <v>43803</v>
      </c>
      <c r="F20" s="151" t="s">
        <v>161</v>
      </c>
      <c r="G20" s="151" t="s">
        <v>146</v>
      </c>
      <c r="H20" s="151" t="s">
        <v>543</v>
      </c>
      <c r="I20" s="353">
        <v>43864</v>
      </c>
      <c r="J20" s="272" t="s">
        <v>314</v>
      </c>
      <c r="K20" s="355" t="s">
        <v>145</v>
      </c>
      <c r="L20" s="354" t="s">
        <v>125</v>
      </c>
      <c r="M20" s="354" t="s">
        <v>125</v>
      </c>
      <c r="N20" s="354" t="s">
        <v>125</v>
      </c>
      <c r="O20" s="354" t="s">
        <v>125</v>
      </c>
      <c r="P20" s="354" t="s">
        <v>125</v>
      </c>
      <c r="Q20" s="354" t="s">
        <v>125</v>
      </c>
      <c r="R20" s="355" t="s">
        <v>145</v>
      </c>
      <c r="S20" s="354" t="s">
        <v>125</v>
      </c>
      <c r="T20" s="354" t="s">
        <v>125</v>
      </c>
      <c r="U20" s="354" t="s">
        <v>125</v>
      </c>
      <c r="V20" s="354" t="s">
        <v>125</v>
      </c>
      <c r="W20" s="354" t="s">
        <v>125</v>
      </c>
      <c r="X20" s="355" t="s">
        <v>145</v>
      </c>
      <c r="Y20" s="354" t="s">
        <v>125</v>
      </c>
      <c r="Z20" s="354" t="s">
        <v>125</v>
      </c>
      <c r="AA20" s="354" t="s">
        <v>125</v>
      </c>
      <c r="AB20" s="354" t="s">
        <v>125</v>
      </c>
      <c r="AC20" s="355" t="s">
        <v>145</v>
      </c>
      <c r="AD20" s="354" t="s">
        <v>125</v>
      </c>
      <c r="AE20" s="354" t="s">
        <v>125</v>
      </c>
      <c r="AF20" s="354" t="s">
        <v>125</v>
      </c>
    </row>
    <row r="21" spans="1:32" ht="15" customHeight="1" x14ac:dyDescent="0.25">
      <c r="A21" s="127" t="s">
        <v>12</v>
      </c>
      <c r="B21" s="151" t="s">
        <v>120</v>
      </c>
      <c r="C21" s="129">
        <f t="shared" si="0"/>
        <v>1</v>
      </c>
      <c r="D21" s="353" t="s">
        <v>371</v>
      </c>
      <c r="E21" s="353">
        <v>43820</v>
      </c>
      <c r="F21" s="128" t="s">
        <v>162</v>
      </c>
      <c r="G21" s="151" t="s">
        <v>146</v>
      </c>
      <c r="H21" s="151" t="s">
        <v>543</v>
      </c>
      <c r="I21" s="320" t="s">
        <v>145</v>
      </c>
      <c r="J21" s="272" t="s">
        <v>163</v>
      </c>
      <c r="K21" s="151" t="s">
        <v>648</v>
      </c>
      <c r="L21" s="354" t="s">
        <v>125</v>
      </c>
      <c r="M21" s="354" t="s">
        <v>125</v>
      </c>
      <c r="N21" s="354" t="s">
        <v>125</v>
      </c>
      <c r="O21" s="354" t="s">
        <v>125</v>
      </c>
      <c r="P21" s="354" t="s">
        <v>125</v>
      </c>
      <c r="Q21" s="354" t="s">
        <v>125</v>
      </c>
      <c r="R21" s="151" t="s">
        <v>649</v>
      </c>
      <c r="S21" s="354" t="s">
        <v>125</v>
      </c>
      <c r="T21" s="354" t="s">
        <v>125</v>
      </c>
      <c r="U21" s="354" t="s">
        <v>125</v>
      </c>
      <c r="V21" s="354" t="s">
        <v>125</v>
      </c>
      <c r="W21" s="354" t="s">
        <v>125</v>
      </c>
      <c r="X21" s="355" t="s">
        <v>145</v>
      </c>
      <c r="Y21" s="354" t="s">
        <v>125</v>
      </c>
      <c r="Z21" s="354" t="s">
        <v>125</v>
      </c>
      <c r="AA21" s="354" t="s">
        <v>125</v>
      </c>
      <c r="AB21" s="354" t="s">
        <v>125</v>
      </c>
      <c r="AC21" s="355" t="s">
        <v>145</v>
      </c>
      <c r="AD21" s="354" t="s">
        <v>125</v>
      </c>
      <c r="AE21" s="354" t="s">
        <v>125</v>
      </c>
      <c r="AF21" s="354" t="s">
        <v>125</v>
      </c>
    </row>
    <row r="22" spans="1:32" ht="15" customHeight="1" x14ac:dyDescent="0.25">
      <c r="A22" s="153" t="s">
        <v>125</v>
      </c>
      <c r="B22" s="153" t="s">
        <v>125</v>
      </c>
      <c r="C22" s="354" t="s">
        <v>125</v>
      </c>
      <c r="D22" s="354" t="s">
        <v>125</v>
      </c>
      <c r="E22" s="354" t="s">
        <v>125</v>
      </c>
      <c r="F22" s="128" t="s">
        <v>164</v>
      </c>
      <c r="G22" s="151" t="s">
        <v>284</v>
      </c>
      <c r="H22" s="151" t="s">
        <v>646</v>
      </c>
      <c r="I22" s="357" t="s">
        <v>145</v>
      </c>
      <c r="J22" s="281" t="s">
        <v>645</v>
      </c>
      <c r="K22" s="354" t="s">
        <v>125</v>
      </c>
      <c r="L22" s="354" t="s">
        <v>125</v>
      </c>
      <c r="M22" s="354" t="s">
        <v>125</v>
      </c>
      <c r="N22" s="354" t="s">
        <v>125</v>
      </c>
      <c r="O22" s="354" t="s">
        <v>125</v>
      </c>
      <c r="P22" s="354" t="s">
        <v>125</v>
      </c>
      <c r="Q22" s="354" t="s">
        <v>125</v>
      </c>
      <c r="R22" s="355" t="s">
        <v>125</v>
      </c>
      <c r="S22" s="354" t="s">
        <v>125</v>
      </c>
      <c r="T22" s="354" t="s">
        <v>125</v>
      </c>
      <c r="U22" s="354" t="s">
        <v>125</v>
      </c>
      <c r="V22" s="354" t="s">
        <v>125</v>
      </c>
      <c r="W22" s="354" t="s">
        <v>125</v>
      </c>
      <c r="X22" s="354" t="s">
        <v>125</v>
      </c>
      <c r="Y22" s="354" t="s">
        <v>125</v>
      </c>
      <c r="Z22" s="354" t="s">
        <v>125</v>
      </c>
      <c r="AA22" s="354" t="s">
        <v>125</v>
      </c>
      <c r="AB22" s="354" t="s">
        <v>125</v>
      </c>
      <c r="AC22" s="354" t="s">
        <v>125</v>
      </c>
      <c r="AD22" s="354" t="s">
        <v>125</v>
      </c>
      <c r="AE22" s="354" t="s">
        <v>125</v>
      </c>
      <c r="AF22" s="354" t="s">
        <v>125</v>
      </c>
    </row>
    <row r="23" spans="1:32" ht="15" customHeight="1" x14ac:dyDescent="0.25">
      <c r="A23" s="153" t="s">
        <v>125</v>
      </c>
      <c r="B23" s="153" t="s">
        <v>125</v>
      </c>
      <c r="C23" s="354" t="s">
        <v>125</v>
      </c>
      <c r="D23" s="354" t="s">
        <v>125</v>
      </c>
      <c r="E23" s="354" t="s">
        <v>125</v>
      </c>
      <c r="F23" s="128" t="s">
        <v>164</v>
      </c>
      <c r="G23" s="151" t="s">
        <v>146</v>
      </c>
      <c r="H23" s="151" t="s">
        <v>543</v>
      </c>
      <c r="I23" s="357">
        <v>43843</v>
      </c>
      <c r="J23" s="281" t="s">
        <v>647</v>
      </c>
      <c r="K23" s="354" t="s">
        <v>125</v>
      </c>
      <c r="L23" s="354" t="s">
        <v>125</v>
      </c>
      <c r="M23" s="354" t="s">
        <v>125</v>
      </c>
      <c r="N23" s="354" t="s">
        <v>125</v>
      </c>
      <c r="O23" s="354" t="s">
        <v>125</v>
      </c>
      <c r="P23" s="354" t="s">
        <v>125</v>
      </c>
      <c r="Q23" s="354" t="s">
        <v>125</v>
      </c>
      <c r="R23" s="354" t="s">
        <v>125</v>
      </c>
      <c r="S23" s="354" t="s">
        <v>125</v>
      </c>
      <c r="T23" s="354" t="s">
        <v>125</v>
      </c>
      <c r="U23" s="354" t="s">
        <v>125</v>
      </c>
      <c r="V23" s="354" t="s">
        <v>125</v>
      </c>
      <c r="W23" s="354" t="s">
        <v>125</v>
      </c>
      <c r="X23" s="354" t="s">
        <v>125</v>
      </c>
      <c r="Y23" s="354" t="s">
        <v>125</v>
      </c>
      <c r="Z23" s="354" t="s">
        <v>125</v>
      </c>
      <c r="AA23" s="354" t="s">
        <v>125</v>
      </c>
      <c r="AB23" s="354" t="s">
        <v>125</v>
      </c>
      <c r="AC23" s="354" t="s">
        <v>125</v>
      </c>
      <c r="AD23" s="354" t="s">
        <v>125</v>
      </c>
      <c r="AE23" s="354" t="s">
        <v>125</v>
      </c>
      <c r="AF23" s="354" t="s">
        <v>125</v>
      </c>
    </row>
    <row r="24" spans="1:32" ht="15" customHeight="1" x14ac:dyDescent="0.25">
      <c r="A24" s="127" t="s">
        <v>13</v>
      </c>
      <c r="B24" s="264" t="s">
        <v>120</v>
      </c>
      <c r="C24" s="129">
        <f t="shared" si="0"/>
        <v>1</v>
      </c>
      <c r="D24" s="353" t="s">
        <v>480</v>
      </c>
      <c r="E24" s="353">
        <v>43818</v>
      </c>
      <c r="F24" s="151" t="s">
        <v>165</v>
      </c>
      <c r="G24" s="151" t="s">
        <v>146</v>
      </c>
      <c r="H24" s="264" t="s">
        <v>543</v>
      </c>
      <c r="I24" s="357">
        <v>43818</v>
      </c>
      <c r="J24" s="272" t="s">
        <v>299</v>
      </c>
      <c r="K24" s="355" t="s">
        <v>145</v>
      </c>
      <c r="L24" s="354" t="s">
        <v>125</v>
      </c>
      <c r="M24" s="354" t="s">
        <v>125</v>
      </c>
      <c r="N24" s="354" t="s">
        <v>125</v>
      </c>
      <c r="O24" s="354" t="s">
        <v>125</v>
      </c>
      <c r="P24" s="354" t="s">
        <v>125</v>
      </c>
      <c r="Q24" s="354" t="s">
        <v>125</v>
      </c>
      <c r="R24" s="355" t="s">
        <v>145</v>
      </c>
      <c r="S24" s="354" t="s">
        <v>125</v>
      </c>
      <c r="T24" s="354" t="s">
        <v>125</v>
      </c>
      <c r="U24" s="354" t="s">
        <v>125</v>
      </c>
      <c r="V24" s="354" t="s">
        <v>125</v>
      </c>
      <c r="W24" s="354" t="s">
        <v>125</v>
      </c>
      <c r="X24" s="355" t="s">
        <v>145</v>
      </c>
      <c r="Y24" s="354" t="s">
        <v>125</v>
      </c>
      <c r="Z24" s="354" t="s">
        <v>125</v>
      </c>
      <c r="AA24" s="354" t="s">
        <v>125</v>
      </c>
      <c r="AB24" s="354" t="s">
        <v>125</v>
      </c>
      <c r="AC24" s="355" t="s">
        <v>145</v>
      </c>
      <c r="AD24" s="354" t="s">
        <v>125</v>
      </c>
      <c r="AE24" s="354" t="s">
        <v>125</v>
      </c>
      <c r="AF24" s="354" t="s">
        <v>125</v>
      </c>
    </row>
    <row r="25" spans="1:32" ht="15" customHeight="1" x14ac:dyDescent="0.25">
      <c r="A25" s="127" t="s">
        <v>14</v>
      </c>
      <c r="B25" s="151" t="s">
        <v>120</v>
      </c>
      <c r="C25" s="129">
        <f t="shared" si="0"/>
        <v>1</v>
      </c>
      <c r="D25" s="353" t="s">
        <v>480</v>
      </c>
      <c r="E25" s="353">
        <v>43819</v>
      </c>
      <c r="F25" s="151" t="s">
        <v>166</v>
      </c>
      <c r="G25" s="151" t="s">
        <v>146</v>
      </c>
      <c r="H25" s="264" t="s">
        <v>543</v>
      </c>
      <c r="I25" s="355" t="s">
        <v>145</v>
      </c>
      <c r="J25" s="272" t="s">
        <v>167</v>
      </c>
      <c r="K25" s="355" t="s">
        <v>145</v>
      </c>
      <c r="L25" s="354" t="s">
        <v>125</v>
      </c>
      <c r="M25" s="354" t="s">
        <v>125</v>
      </c>
      <c r="N25" s="354" t="s">
        <v>125</v>
      </c>
      <c r="O25" s="354" t="s">
        <v>125</v>
      </c>
      <c r="P25" s="354" t="s">
        <v>125</v>
      </c>
      <c r="Q25" s="354" t="s">
        <v>125</v>
      </c>
      <c r="R25" s="355" t="s">
        <v>145</v>
      </c>
      <c r="S25" s="354" t="s">
        <v>125</v>
      </c>
      <c r="T25" s="354" t="s">
        <v>125</v>
      </c>
      <c r="U25" s="354" t="s">
        <v>125</v>
      </c>
      <c r="V25" s="354" t="s">
        <v>125</v>
      </c>
      <c r="W25" s="354" t="s">
        <v>125</v>
      </c>
      <c r="X25" s="355" t="s">
        <v>145</v>
      </c>
      <c r="Y25" s="354" t="s">
        <v>125</v>
      </c>
      <c r="Z25" s="354" t="s">
        <v>125</v>
      </c>
      <c r="AA25" s="354" t="s">
        <v>125</v>
      </c>
      <c r="AB25" s="354" t="s">
        <v>125</v>
      </c>
      <c r="AC25" s="355" t="s">
        <v>145</v>
      </c>
      <c r="AD25" s="354" t="s">
        <v>125</v>
      </c>
      <c r="AE25" s="354" t="s">
        <v>125</v>
      </c>
      <c r="AF25" s="354" t="s">
        <v>125</v>
      </c>
    </row>
    <row r="26" spans="1:32" ht="15" customHeight="1" x14ac:dyDescent="0.25">
      <c r="A26" s="27" t="s">
        <v>15</v>
      </c>
      <c r="B26" s="264" t="s">
        <v>120</v>
      </c>
      <c r="C26" s="129">
        <f t="shared" si="0"/>
        <v>1</v>
      </c>
      <c r="D26" s="353" t="s">
        <v>480</v>
      </c>
      <c r="E26" s="353">
        <v>43829</v>
      </c>
      <c r="F26" s="151" t="s">
        <v>168</v>
      </c>
      <c r="G26" s="151" t="s">
        <v>285</v>
      </c>
      <c r="H26" s="264" t="s">
        <v>650</v>
      </c>
      <c r="I26" s="355" t="s">
        <v>145</v>
      </c>
      <c r="J26" s="272" t="s">
        <v>359</v>
      </c>
      <c r="K26" s="355" t="s">
        <v>145</v>
      </c>
      <c r="L26" s="354" t="s">
        <v>125</v>
      </c>
      <c r="M26" s="354" t="s">
        <v>125</v>
      </c>
      <c r="N26" s="354" t="s">
        <v>125</v>
      </c>
      <c r="O26" s="354" t="s">
        <v>125</v>
      </c>
      <c r="P26" s="354" t="s">
        <v>125</v>
      </c>
      <c r="Q26" s="354" t="s">
        <v>125</v>
      </c>
      <c r="R26" s="355" t="s">
        <v>145</v>
      </c>
      <c r="S26" s="354" t="s">
        <v>125</v>
      </c>
      <c r="T26" s="354" t="s">
        <v>125</v>
      </c>
      <c r="U26" s="354" t="s">
        <v>125</v>
      </c>
      <c r="V26" s="354" t="s">
        <v>125</v>
      </c>
      <c r="W26" s="354" t="s">
        <v>125</v>
      </c>
      <c r="X26" s="355" t="s">
        <v>145</v>
      </c>
      <c r="Y26" s="354" t="s">
        <v>125</v>
      </c>
      <c r="Z26" s="354" t="s">
        <v>125</v>
      </c>
      <c r="AA26" s="354" t="s">
        <v>125</v>
      </c>
      <c r="AB26" s="354" t="s">
        <v>125</v>
      </c>
      <c r="AC26" s="355" t="s">
        <v>145</v>
      </c>
      <c r="AD26" s="354" t="s">
        <v>125</v>
      </c>
      <c r="AE26" s="354" t="s">
        <v>125</v>
      </c>
      <c r="AF26" s="354" t="s">
        <v>125</v>
      </c>
    </row>
    <row r="27" spans="1:32" ht="15" customHeight="1" x14ac:dyDescent="0.25">
      <c r="A27" s="27" t="s">
        <v>16</v>
      </c>
      <c r="B27" s="264" t="s">
        <v>120</v>
      </c>
      <c r="C27" s="129">
        <f t="shared" si="0"/>
        <v>1</v>
      </c>
      <c r="D27" s="353" t="s">
        <v>390</v>
      </c>
      <c r="E27" s="353">
        <v>43812</v>
      </c>
      <c r="F27" s="151" t="s">
        <v>169</v>
      </c>
      <c r="G27" s="151" t="s">
        <v>284</v>
      </c>
      <c r="H27" s="264" t="s">
        <v>653</v>
      </c>
      <c r="I27" s="353" t="s">
        <v>145</v>
      </c>
      <c r="J27" s="274" t="s">
        <v>652</v>
      </c>
      <c r="K27" s="151" t="s">
        <v>495</v>
      </c>
      <c r="L27" s="151" t="s">
        <v>499</v>
      </c>
      <c r="M27" s="151" t="s">
        <v>496</v>
      </c>
      <c r="N27" s="353">
        <v>43817</v>
      </c>
      <c r="O27" s="355" t="s">
        <v>498</v>
      </c>
      <c r="P27" s="302" t="s">
        <v>497</v>
      </c>
      <c r="Q27" s="358">
        <v>45000</v>
      </c>
      <c r="R27" s="151" t="s">
        <v>500</v>
      </c>
      <c r="S27" s="354" t="s">
        <v>125</v>
      </c>
      <c r="T27" s="354" t="s">
        <v>125</v>
      </c>
      <c r="U27" s="354" t="s">
        <v>125</v>
      </c>
      <c r="V27" s="354" t="s">
        <v>125</v>
      </c>
      <c r="W27" s="354" t="s">
        <v>125</v>
      </c>
      <c r="X27" s="355" t="s">
        <v>145</v>
      </c>
      <c r="Y27" s="354" t="s">
        <v>125</v>
      </c>
      <c r="Z27" s="354" t="s">
        <v>125</v>
      </c>
      <c r="AA27" s="354" t="s">
        <v>125</v>
      </c>
      <c r="AB27" s="354" t="s">
        <v>125</v>
      </c>
      <c r="AC27" s="355" t="s">
        <v>145</v>
      </c>
      <c r="AD27" s="354" t="s">
        <v>125</v>
      </c>
      <c r="AE27" s="354" t="s">
        <v>125</v>
      </c>
      <c r="AF27" s="354" t="s">
        <v>125</v>
      </c>
    </row>
    <row r="28" spans="1:32" ht="15" customHeight="1" x14ac:dyDescent="0.25">
      <c r="A28" s="153" t="s">
        <v>125</v>
      </c>
      <c r="B28" s="153" t="s">
        <v>125</v>
      </c>
      <c r="C28" s="354" t="s">
        <v>125</v>
      </c>
      <c r="D28" s="354" t="s">
        <v>125</v>
      </c>
      <c r="E28" s="354" t="s">
        <v>125</v>
      </c>
      <c r="F28" s="151" t="s">
        <v>169</v>
      </c>
      <c r="G28" s="151" t="s">
        <v>146</v>
      </c>
      <c r="H28" s="264" t="s">
        <v>543</v>
      </c>
      <c r="I28" s="353">
        <v>43818</v>
      </c>
      <c r="J28" s="274" t="s">
        <v>651</v>
      </c>
      <c r="K28" s="354" t="s">
        <v>125</v>
      </c>
      <c r="L28" s="354" t="s">
        <v>125</v>
      </c>
      <c r="M28" s="354" t="s">
        <v>125</v>
      </c>
      <c r="N28" s="354" t="s">
        <v>125</v>
      </c>
      <c r="O28" s="354" t="s">
        <v>125</v>
      </c>
      <c r="P28" s="354" t="s">
        <v>125</v>
      </c>
      <c r="Q28" s="354" t="s">
        <v>125</v>
      </c>
      <c r="R28" s="354" t="s">
        <v>125</v>
      </c>
      <c r="S28" s="354" t="s">
        <v>125</v>
      </c>
      <c r="T28" s="354" t="s">
        <v>125</v>
      </c>
      <c r="U28" s="354" t="s">
        <v>125</v>
      </c>
      <c r="V28" s="354" t="s">
        <v>125</v>
      </c>
      <c r="W28" s="354" t="s">
        <v>125</v>
      </c>
      <c r="X28" s="354" t="s">
        <v>125</v>
      </c>
      <c r="Y28" s="354" t="s">
        <v>125</v>
      </c>
      <c r="Z28" s="354" t="s">
        <v>125</v>
      </c>
      <c r="AA28" s="354" t="s">
        <v>125</v>
      </c>
      <c r="AB28" s="354" t="s">
        <v>125</v>
      </c>
      <c r="AC28" s="354" t="s">
        <v>125</v>
      </c>
      <c r="AD28" s="354" t="s">
        <v>125</v>
      </c>
      <c r="AE28" s="354" t="s">
        <v>125</v>
      </c>
      <c r="AF28" s="354" t="s">
        <v>125</v>
      </c>
    </row>
    <row r="29" spans="1:32" ht="15" customHeight="1" x14ac:dyDescent="0.25">
      <c r="A29" s="27" t="s">
        <v>17</v>
      </c>
      <c r="B29" s="264" t="s">
        <v>120</v>
      </c>
      <c r="C29" s="129">
        <f t="shared" si="0"/>
        <v>1</v>
      </c>
      <c r="D29" s="356" t="s">
        <v>409</v>
      </c>
      <c r="E29" s="353">
        <v>43819</v>
      </c>
      <c r="F29" s="151" t="s">
        <v>170</v>
      </c>
      <c r="G29" s="151" t="s">
        <v>171</v>
      </c>
      <c r="H29" s="264" t="s">
        <v>543</v>
      </c>
      <c r="I29" s="353">
        <v>43829</v>
      </c>
      <c r="J29" s="282" t="s">
        <v>172</v>
      </c>
      <c r="K29" s="355" t="s">
        <v>145</v>
      </c>
      <c r="L29" s="354" t="s">
        <v>125</v>
      </c>
      <c r="M29" s="354" t="s">
        <v>125</v>
      </c>
      <c r="N29" s="354" t="s">
        <v>125</v>
      </c>
      <c r="O29" s="354" t="s">
        <v>125</v>
      </c>
      <c r="P29" s="354" t="s">
        <v>125</v>
      </c>
      <c r="Q29" s="354" t="s">
        <v>125</v>
      </c>
      <c r="R29" s="151" t="s">
        <v>501</v>
      </c>
      <c r="S29" s="354" t="s">
        <v>125</v>
      </c>
      <c r="T29" s="354" t="s">
        <v>125</v>
      </c>
      <c r="U29" s="354" t="s">
        <v>125</v>
      </c>
      <c r="V29" s="354" t="s">
        <v>125</v>
      </c>
      <c r="W29" s="354" t="s">
        <v>125</v>
      </c>
      <c r="X29" s="355" t="s">
        <v>145</v>
      </c>
      <c r="Y29" s="354" t="s">
        <v>125</v>
      </c>
      <c r="Z29" s="354" t="s">
        <v>125</v>
      </c>
      <c r="AA29" s="354" t="s">
        <v>125</v>
      </c>
      <c r="AB29" s="354" t="s">
        <v>125</v>
      </c>
      <c r="AC29" s="355" t="s">
        <v>145</v>
      </c>
      <c r="AD29" s="354" t="s">
        <v>125</v>
      </c>
      <c r="AE29" s="354" t="s">
        <v>125</v>
      </c>
      <c r="AF29" s="354" t="s">
        <v>125</v>
      </c>
    </row>
    <row r="30" spans="1:32" ht="15" customHeight="1" x14ac:dyDescent="0.25">
      <c r="A30" s="153" t="s">
        <v>125</v>
      </c>
      <c r="B30" s="153" t="s">
        <v>125</v>
      </c>
      <c r="C30" s="354" t="s">
        <v>125</v>
      </c>
      <c r="D30" s="354" t="s">
        <v>125</v>
      </c>
      <c r="E30" s="354" t="s">
        <v>125</v>
      </c>
      <c r="F30" s="151" t="s">
        <v>173</v>
      </c>
      <c r="G30" s="151" t="s">
        <v>171</v>
      </c>
      <c r="H30" s="264" t="s">
        <v>543</v>
      </c>
      <c r="I30" s="353">
        <v>43828</v>
      </c>
      <c r="J30" s="282" t="s">
        <v>174</v>
      </c>
      <c r="K30" s="354" t="s">
        <v>125</v>
      </c>
      <c r="L30" s="354" t="s">
        <v>125</v>
      </c>
      <c r="M30" s="354" t="s">
        <v>125</v>
      </c>
      <c r="N30" s="354" t="s">
        <v>125</v>
      </c>
      <c r="O30" s="354" t="s">
        <v>125</v>
      </c>
      <c r="P30" s="354" t="s">
        <v>125</v>
      </c>
      <c r="Q30" s="354" t="s">
        <v>125</v>
      </c>
      <c r="R30" s="354" t="s">
        <v>125</v>
      </c>
      <c r="S30" s="354" t="s">
        <v>125</v>
      </c>
      <c r="T30" s="354" t="s">
        <v>125</v>
      </c>
      <c r="U30" s="354" t="s">
        <v>125</v>
      </c>
      <c r="V30" s="354" t="s">
        <v>125</v>
      </c>
      <c r="W30" s="354" t="s">
        <v>125</v>
      </c>
      <c r="X30" s="354" t="s">
        <v>125</v>
      </c>
      <c r="Y30" s="354" t="s">
        <v>125</v>
      </c>
      <c r="Z30" s="354" t="s">
        <v>125</v>
      </c>
      <c r="AA30" s="354" t="s">
        <v>125</v>
      </c>
      <c r="AB30" s="354" t="s">
        <v>125</v>
      </c>
      <c r="AC30" s="354" t="s">
        <v>125</v>
      </c>
      <c r="AD30" s="354" t="s">
        <v>125</v>
      </c>
      <c r="AE30" s="354" t="s">
        <v>125</v>
      </c>
      <c r="AF30" s="354" t="s">
        <v>125</v>
      </c>
    </row>
    <row r="31" spans="1:32" ht="15" customHeight="1" x14ac:dyDescent="0.25">
      <c r="A31" s="127" t="s">
        <v>1357</v>
      </c>
      <c r="B31" s="151" t="s">
        <v>119</v>
      </c>
      <c r="C31" s="129">
        <f t="shared" si="0"/>
        <v>2</v>
      </c>
      <c r="D31" s="356" t="s">
        <v>481</v>
      </c>
      <c r="E31" s="353">
        <v>43796</v>
      </c>
      <c r="F31" s="151" t="s">
        <v>175</v>
      </c>
      <c r="G31" s="151" t="s">
        <v>146</v>
      </c>
      <c r="H31" s="264" t="s">
        <v>654</v>
      </c>
      <c r="I31" s="355" t="s">
        <v>145</v>
      </c>
      <c r="J31" s="312" t="s">
        <v>502</v>
      </c>
      <c r="K31" s="151" t="s">
        <v>505</v>
      </c>
      <c r="L31" s="355" t="s">
        <v>293</v>
      </c>
      <c r="M31" s="151" t="s">
        <v>504</v>
      </c>
      <c r="N31" s="353">
        <v>44166</v>
      </c>
      <c r="O31" s="355">
        <v>264</v>
      </c>
      <c r="P31" s="151" t="s">
        <v>506</v>
      </c>
      <c r="Q31" s="358">
        <v>40000</v>
      </c>
      <c r="R31" s="151" t="s">
        <v>514</v>
      </c>
      <c r="S31" s="151" t="s">
        <v>293</v>
      </c>
      <c r="T31" s="151" t="s">
        <v>515</v>
      </c>
      <c r="U31" s="353">
        <v>43805</v>
      </c>
      <c r="V31" s="355" t="s">
        <v>616</v>
      </c>
      <c r="W31" s="151" t="s">
        <v>513</v>
      </c>
      <c r="X31" s="151" t="s">
        <v>523</v>
      </c>
      <c r="Y31" s="355" t="s">
        <v>524</v>
      </c>
      <c r="Z31" s="151" t="s">
        <v>522</v>
      </c>
      <c r="AA31" s="353">
        <v>43802</v>
      </c>
      <c r="AB31" s="151" t="s">
        <v>521</v>
      </c>
      <c r="AC31" s="355" t="s">
        <v>145</v>
      </c>
      <c r="AD31" s="354" t="s">
        <v>125</v>
      </c>
      <c r="AE31" s="354" t="s">
        <v>125</v>
      </c>
      <c r="AF31" s="354" t="s">
        <v>125</v>
      </c>
    </row>
    <row r="32" spans="1:32" ht="15" customHeight="1" x14ac:dyDescent="0.25">
      <c r="A32" s="153" t="s">
        <v>125</v>
      </c>
      <c r="B32" s="153" t="s">
        <v>125</v>
      </c>
      <c r="C32" s="354" t="s">
        <v>125</v>
      </c>
      <c r="D32" s="354" t="s">
        <v>125</v>
      </c>
      <c r="E32" s="354" t="s">
        <v>125</v>
      </c>
      <c r="F32" s="151" t="s">
        <v>175</v>
      </c>
      <c r="G32" s="151" t="s">
        <v>284</v>
      </c>
      <c r="H32" s="264" t="s">
        <v>655</v>
      </c>
      <c r="I32" s="355" t="s">
        <v>145</v>
      </c>
      <c r="J32" s="302" t="s">
        <v>503</v>
      </c>
      <c r="K32" s="151" t="s">
        <v>509</v>
      </c>
      <c r="L32" s="355" t="s">
        <v>293</v>
      </c>
      <c r="M32" s="151" t="s">
        <v>508</v>
      </c>
      <c r="N32" s="353">
        <v>44166</v>
      </c>
      <c r="O32" s="355">
        <v>28140</v>
      </c>
      <c r="P32" s="151" t="s">
        <v>507</v>
      </c>
      <c r="Q32" s="358">
        <v>500000</v>
      </c>
      <c r="R32" s="151" t="s">
        <v>408</v>
      </c>
      <c r="S32" s="151" t="s">
        <v>293</v>
      </c>
      <c r="T32" s="151" t="s">
        <v>516</v>
      </c>
      <c r="U32" s="353">
        <v>43826</v>
      </c>
      <c r="V32" s="355">
        <v>240</v>
      </c>
      <c r="W32" s="274" t="s">
        <v>517</v>
      </c>
      <c r="X32" s="354" t="s">
        <v>125</v>
      </c>
      <c r="Y32" s="354" t="s">
        <v>125</v>
      </c>
      <c r="Z32" s="354" t="s">
        <v>125</v>
      </c>
      <c r="AA32" s="354" t="s">
        <v>125</v>
      </c>
      <c r="AB32" s="354" t="s">
        <v>125</v>
      </c>
      <c r="AC32" s="354" t="s">
        <v>125</v>
      </c>
      <c r="AD32" s="354" t="s">
        <v>125</v>
      </c>
      <c r="AE32" s="354" t="s">
        <v>125</v>
      </c>
      <c r="AF32" s="354" t="s">
        <v>125</v>
      </c>
    </row>
    <row r="33" spans="1:33" ht="15" customHeight="1" x14ac:dyDescent="0.25">
      <c r="A33" s="153" t="s">
        <v>125</v>
      </c>
      <c r="B33" s="153" t="s">
        <v>125</v>
      </c>
      <c r="C33" s="354" t="s">
        <v>125</v>
      </c>
      <c r="D33" s="354" t="s">
        <v>125</v>
      </c>
      <c r="E33" s="354" t="s">
        <v>125</v>
      </c>
      <c r="F33" s="354" t="s">
        <v>125</v>
      </c>
      <c r="G33" s="354" t="s">
        <v>125</v>
      </c>
      <c r="H33" s="354" t="s">
        <v>125</v>
      </c>
      <c r="I33" s="354" t="s">
        <v>125</v>
      </c>
      <c r="J33" s="354" t="s">
        <v>125</v>
      </c>
      <c r="K33" s="151" t="s">
        <v>511</v>
      </c>
      <c r="L33" s="355" t="s">
        <v>293</v>
      </c>
      <c r="M33" s="151" t="s">
        <v>510</v>
      </c>
      <c r="N33" s="353">
        <v>44169</v>
      </c>
      <c r="O33" s="355">
        <v>49</v>
      </c>
      <c r="P33" s="151" t="s">
        <v>512</v>
      </c>
      <c r="Q33" s="358">
        <v>1500000</v>
      </c>
      <c r="R33" s="151" t="s">
        <v>519</v>
      </c>
      <c r="S33" s="151" t="s">
        <v>293</v>
      </c>
      <c r="T33" s="151" t="s">
        <v>518</v>
      </c>
      <c r="U33" s="353">
        <v>43808</v>
      </c>
      <c r="V33" s="355" t="s">
        <v>616</v>
      </c>
      <c r="W33" s="151" t="s">
        <v>520</v>
      </c>
      <c r="X33" s="354" t="s">
        <v>125</v>
      </c>
      <c r="Y33" s="354" t="s">
        <v>125</v>
      </c>
      <c r="Z33" s="354" t="s">
        <v>125</v>
      </c>
      <c r="AA33" s="354" t="s">
        <v>125</v>
      </c>
      <c r="AB33" s="354" t="s">
        <v>125</v>
      </c>
      <c r="AC33" s="354" t="s">
        <v>125</v>
      </c>
      <c r="AD33" s="354" t="s">
        <v>125</v>
      </c>
      <c r="AE33" s="354" t="s">
        <v>125</v>
      </c>
      <c r="AF33" s="354" t="s">
        <v>125</v>
      </c>
    </row>
    <row r="34" spans="1:33" s="4" customFormat="1" ht="15" customHeight="1" x14ac:dyDescent="0.25">
      <c r="A34" s="111" t="s">
        <v>19</v>
      </c>
      <c r="B34" s="130"/>
      <c r="C34" s="131"/>
      <c r="D34" s="359"/>
      <c r="E34" s="359"/>
      <c r="F34" s="276"/>
      <c r="G34" s="276"/>
      <c r="H34" s="130"/>
      <c r="I34" s="130"/>
      <c r="J34" s="278"/>
      <c r="K34" s="130"/>
      <c r="L34" s="130"/>
      <c r="M34" s="360"/>
      <c r="N34" s="360"/>
      <c r="O34" s="360"/>
      <c r="P34" s="360"/>
      <c r="Q34" s="360"/>
      <c r="R34" s="360"/>
      <c r="S34" s="360"/>
      <c r="T34" s="360"/>
      <c r="U34" s="360"/>
      <c r="V34" s="360"/>
      <c r="W34" s="279"/>
      <c r="X34" s="279"/>
      <c r="Y34" s="279"/>
      <c r="Z34" s="279"/>
      <c r="AA34" s="279"/>
      <c r="AB34" s="279"/>
      <c r="AC34" s="360"/>
      <c r="AD34" s="130"/>
      <c r="AE34" s="130"/>
      <c r="AF34" s="130"/>
      <c r="AG34" s="154"/>
    </row>
    <row r="35" spans="1:33" ht="15" customHeight="1" x14ac:dyDescent="0.25">
      <c r="A35" s="27" t="s">
        <v>20</v>
      </c>
      <c r="B35" s="151" t="s">
        <v>120</v>
      </c>
      <c r="C35" s="129">
        <f t="shared" ref="C35:C50" si="1">IF(B35=$B$4,2,IF(B35=$B$5,1,0))</f>
        <v>1</v>
      </c>
      <c r="D35" s="353" t="s">
        <v>480</v>
      </c>
      <c r="E35" s="353">
        <v>43818</v>
      </c>
      <c r="F35" s="151" t="s">
        <v>176</v>
      </c>
      <c r="G35" s="151" t="s">
        <v>146</v>
      </c>
      <c r="H35" s="264" t="s">
        <v>543</v>
      </c>
      <c r="I35" s="320" t="s">
        <v>145</v>
      </c>
      <c r="J35" s="272" t="s">
        <v>360</v>
      </c>
      <c r="K35" s="355" t="s">
        <v>145</v>
      </c>
      <c r="L35" s="354" t="s">
        <v>125</v>
      </c>
      <c r="M35" s="354" t="s">
        <v>125</v>
      </c>
      <c r="N35" s="354" t="s">
        <v>125</v>
      </c>
      <c r="O35" s="354" t="s">
        <v>125</v>
      </c>
      <c r="P35" s="354" t="s">
        <v>125</v>
      </c>
      <c r="Q35" s="354" t="s">
        <v>125</v>
      </c>
      <c r="R35" s="355" t="s">
        <v>145</v>
      </c>
      <c r="S35" s="354" t="s">
        <v>125</v>
      </c>
      <c r="T35" s="354" t="s">
        <v>125</v>
      </c>
      <c r="U35" s="354" t="s">
        <v>125</v>
      </c>
      <c r="V35" s="354" t="s">
        <v>125</v>
      </c>
      <c r="W35" s="354" t="s">
        <v>125</v>
      </c>
      <c r="X35" s="355" t="s">
        <v>145</v>
      </c>
      <c r="Y35" s="354" t="s">
        <v>125</v>
      </c>
      <c r="Z35" s="354" t="s">
        <v>125</v>
      </c>
      <c r="AA35" s="354" t="s">
        <v>125</v>
      </c>
      <c r="AB35" s="354" t="s">
        <v>125</v>
      </c>
      <c r="AC35" s="355" t="s">
        <v>145</v>
      </c>
      <c r="AD35" s="354" t="s">
        <v>125</v>
      </c>
      <c r="AE35" s="354" t="s">
        <v>125</v>
      </c>
      <c r="AF35" s="354" t="s">
        <v>125</v>
      </c>
    </row>
    <row r="36" spans="1:33" ht="15" customHeight="1" x14ac:dyDescent="0.25">
      <c r="A36" s="27" t="s">
        <v>21</v>
      </c>
      <c r="B36" s="264" t="s">
        <v>120</v>
      </c>
      <c r="C36" s="129">
        <f t="shared" si="1"/>
        <v>1</v>
      </c>
      <c r="D36" s="353" t="s">
        <v>480</v>
      </c>
      <c r="E36" s="353">
        <v>43815</v>
      </c>
      <c r="F36" s="151" t="s">
        <v>177</v>
      </c>
      <c r="G36" s="151" t="s">
        <v>146</v>
      </c>
      <c r="H36" s="264" t="s">
        <v>543</v>
      </c>
      <c r="I36" s="270" t="s">
        <v>315</v>
      </c>
      <c r="J36" s="264" t="s">
        <v>358</v>
      </c>
      <c r="K36" s="355" t="s">
        <v>145</v>
      </c>
      <c r="L36" s="354" t="s">
        <v>125</v>
      </c>
      <c r="M36" s="354" t="s">
        <v>125</v>
      </c>
      <c r="N36" s="354" t="s">
        <v>125</v>
      </c>
      <c r="O36" s="354" t="s">
        <v>125</v>
      </c>
      <c r="P36" s="354" t="s">
        <v>125</v>
      </c>
      <c r="Q36" s="354" t="s">
        <v>125</v>
      </c>
      <c r="R36" s="355" t="s">
        <v>145</v>
      </c>
      <c r="S36" s="354" t="s">
        <v>125</v>
      </c>
      <c r="T36" s="354" t="s">
        <v>125</v>
      </c>
      <c r="U36" s="354" t="s">
        <v>125</v>
      </c>
      <c r="V36" s="354" t="s">
        <v>125</v>
      </c>
      <c r="W36" s="354" t="s">
        <v>125</v>
      </c>
      <c r="X36" s="355" t="s">
        <v>145</v>
      </c>
      <c r="Y36" s="354" t="s">
        <v>125</v>
      </c>
      <c r="Z36" s="354" t="s">
        <v>125</v>
      </c>
      <c r="AA36" s="354" t="s">
        <v>125</v>
      </c>
      <c r="AB36" s="354" t="s">
        <v>125</v>
      </c>
      <c r="AC36" s="355" t="s">
        <v>145</v>
      </c>
      <c r="AD36" s="354" t="s">
        <v>125</v>
      </c>
      <c r="AE36" s="354" t="s">
        <v>125</v>
      </c>
      <c r="AF36" s="354" t="s">
        <v>125</v>
      </c>
    </row>
    <row r="37" spans="1:33" ht="15" customHeight="1" x14ac:dyDescent="0.25">
      <c r="A37" s="27" t="s">
        <v>22</v>
      </c>
      <c r="B37" s="264" t="s">
        <v>120</v>
      </c>
      <c r="C37" s="129">
        <f t="shared" si="1"/>
        <v>1</v>
      </c>
      <c r="D37" s="356" t="s">
        <v>395</v>
      </c>
      <c r="E37" s="353">
        <v>43812</v>
      </c>
      <c r="F37" s="151" t="s">
        <v>178</v>
      </c>
      <c r="G37" s="151" t="s">
        <v>146</v>
      </c>
      <c r="H37" s="264" t="s">
        <v>543</v>
      </c>
      <c r="I37" s="357">
        <v>43826</v>
      </c>
      <c r="J37" s="264" t="s">
        <v>179</v>
      </c>
      <c r="K37" s="355" t="s">
        <v>145</v>
      </c>
      <c r="L37" s="354" t="s">
        <v>125</v>
      </c>
      <c r="M37" s="354" t="s">
        <v>125</v>
      </c>
      <c r="N37" s="354" t="s">
        <v>125</v>
      </c>
      <c r="O37" s="354" t="s">
        <v>125</v>
      </c>
      <c r="P37" s="354" t="s">
        <v>125</v>
      </c>
      <c r="Q37" s="354" t="s">
        <v>125</v>
      </c>
      <c r="R37" s="355" t="s">
        <v>145</v>
      </c>
      <c r="S37" s="354" t="s">
        <v>125</v>
      </c>
      <c r="T37" s="354" t="s">
        <v>125</v>
      </c>
      <c r="U37" s="354" t="s">
        <v>125</v>
      </c>
      <c r="V37" s="354" t="s">
        <v>125</v>
      </c>
      <c r="W37" s="354" t="s">
        <v>125</v>
      </c>
      <c r="X37" s="355" t="s">
        <v>145</v>
      </c>
      <c r="Y37" s="354" t="s">
        <v>125</v>
      </c>
      <c r="Z37" s="354" t="s">
        <v>125</v>
      </c>
      <c r="AA37" s="354" t="s">
        <v>125</v>
      </c>
      <c r="AB37" s="354" t="s">
        <v>125</v>
      </c>
      <c r="AC37" s="355" t="s">
        <v>145</v>
      </c>
      <c r="AD37" s="354" t="s">
        <v>125</v>
      </c>
      <c r="AE37" s="354" t="s">
        <v>125</v>
      </c>
      <c r="AF37" s="354" t="s">
        <v>125</v>
      </c>
    </row>
    <row r="38" spans="1:33" ht="15" customHeight="1" x14ac:dyDescent="0.25">
      <c r="A38" s="127" t="s">
        <v>23</v>
      </c>
      <c r="B38" s="151" t="s">
        <v>121</v>
      </c>
      <c r="C38" s="129">
        <f t="shared" si="1"/>
        <v>0</v>
      </c>
      <c r="D38" s="353" t="s">
        <v>480</v>
      </c>
      <c r="E38" s="353">
        <v>43811</v>
      </c>
      <c r="F38" s="128" t="s">
        <v>180</v>
      </c>
      <c r="G38" s="354" t="s">
        <v>125</v>
      </c>
      <c r="H38" s="361" t="s">
        <v>125</v>
      </c>
      <c r="I38" s="354" t="s">
        <v>125</v>
      </c>
      <c r="J38" s="269" t="s">
        <v>525</v>
      </c>
      <c r="K38" s="355" t="s">
        <v>145</v>
      </c>
      <c r="L38" s="354" t="s">
        <v>125</v>
      </c>
      <c r="M38" s="354" t="s">
        <v>125</v>
      </c>
      <c r="N38" s="354" t="s">
        <v>125</v>
      </c>
      <c r="O38" s="354" t="s">
        <v>125</v>
      </c>
      <c r="P38" s="354" t="s">
        <v>125</v>
      </c>
      <c r="Q38" s="354" t="s">
        <v>125</v>
      </c>
      <c r="R38" s="355" t="s">
        <v>145</v>
      </c>
      <c r="S38" s="354" t="s">
        <v>125</v>
      </c>
      <c r="T38" s="354" t="s">
        <v>125</v>
      </c>
      <c r="U38" s="354" t="s">
        <v>125</v>
      </c>
      <c r="V38" s="354" t="s">
        <v>125</v>
      </c>
      <c r="W38" s="354" t="s">
        <v>125</v>
      </c>
      <c r="X38" s="355" t="s">
        <v>145</v>
      </c>
      <c r="Y38" s="354" t="s">
        <v>125</v>
      </c>
      <c r="Z38" s="354" t="s">
        <v>125</v>
      </c>
      <c r="AA38" s="354" t="s">
        <v>125</v>
      </c>
      <c r="AB38" s="354" t="s">
        <v>125</v>
      </c>
      <c r="AC38" s="355" t="s">
        <v>145</v>
      </c>
      <c r="AD38" s="354" t="s">
        <v>125</v>
      </c>
      <c r="AE38" s="354" t="s">
        <v>125</v>
      </c>
      <c r="AF38" s="354" t="s">
        <v>125</v>
      </c>
    </row>
    <row r="39" spans="1:33" ht="15" customHeight="1" x14ac:dyDescent="0.25">
      <c r="A39" s="27" t="s">
        <v>24</v>
      </c>
      <c r="B39" s="151" t="s">
        <v>120</v>
      </c>
      <c r="C39" s="351">
        <f t="shared" si="1"/>
        <v>1</v>
      </c>
      <c r="D39" s="353" t="s">
        <v>374</v>
      </c>
      <c r="E39" s="353">
        <v>43801</v>
      </c>
      <c r="F39" s="151" t="s">
        <v>181</v>
      </c>
      <c r="G39" s="151" t="s">
        <v>146</v>
      </c>
      <c r="H39" s="264" t="s">
        <v>543</v>
      </c>
      <c r="I39" s="353">
        <v>43815</v>
      </c>
      <c r="J39" s="282" t="s">
        <v>182</v>
      </c>
      <c r="K39" s="355" t="s">
        <v>145</v>
      </c>
      <c r="L39" s="354" t="s">
        <v>125</v>
      </c>
      <c r="M39" s="354" t="s">
        <v>125</v>
      </c>
      <c r="N39" s="354" t="s">
        <v>125</v>
      </c>
      <c r="O39" s="354" t="s">
        <v>125</v>
      </c>
      <c r="P39" s="354" t="s">
        <v>125</v>
      </c>
      <c r="Q39" s="354" t="s">
        <v>125</v>
      </c>
      <c r="R39" s="355" t="s">
        <v>145</v>
      </c>
      <c r="S39" s="354" t="s">
        <v>125</v>
      </c>
      <c r="T39" s="354" t="s">
        <v>125</v>
      </c>
      <c r="U39" s="354" t="s">
        <v>125</v>
      </c>
      <c r="V39" s="354" t="s">
        <v>125</v>
      </c>
      <c r="W39" s="354" t="s">
        <v>125</v>
      </c>
      <c r="X39" s="151" t="s">
        <v>376</v>
      </c>
      <c r="Y39" s="263" t="s">
        <v>291</v>
      </c>
      <c r="Z39" s="151" t="s">
        <v>716</v>
      </c>
      <c r="AA39" s="296">
        <v>43801</v>
      </c>
      <c r="AB39" s="266" t="s">
        <v>375</v>
      </c>
      <c r="AC39" s="355" t="s">
        <v>145</v>
      </c>
      <c r="AD39" s="354" t="s">
        <v>125</v>
      </c>
      <c r="AE39" s="354" t="s">
        <v>125</v>
      </c>
      <c r="AF39" s="354" t="s">
        <v>125</v>
      </c>
    </row>
    <row r="40" spans="1:33" s="4" customFormat="1" ht="15" customHeight="1" x14ac:dyDescent="0.25">
      <c r="A40" s="27" t="s">
        <v>25</v>
      </c>
      <c r="B40" s="264" t="s">
        <v>120</v>
      </c>
      <c r="C40" s="351">
        <f t="shared" si="1"/>
        <v>1</v>
      </c>
      <c r="D40" s="353" t="s">
        <v>390</v>
      </c>
      <c r="E40" s="353">
        <v>43803</v>
      </c>
      <c r="F40" s="151" t="s">
        <v>183</v>
      </c>
      <c r="G40" s="151" t="s">
        <v>274</v>
      </c>
      <c r="H40" s="151" t="s">
        <v>659</v>
      </c>
      <c r="I40" s="355" t="s">
        <v>145</v>
      </c>
      <c r="J40" s="282" t="s">
        <v>363</v>
      </c>
      <c r="K40" s="355" t="s">
        <v>145</v>
      </c>
      <c r="L40" s="354" t="s">
        <v>125</v>
      </c>
      <c r="M40" s="354" t="s">
        <v>125</v>
      </c>
      <c r="N40" s="354" t="s">
        <v>125</v>
      </c>
      <c r="O40" s="354" t="s">
        <v>125</v>
      </c>
      <c r="P40" s="354" t="s">
        <v>125</v>
      </c>
      <c r="Q40" s="354" t="s">
        <v>125</v>
      </c>
      <c r="R40" s="355" t="s">
        <v>530</v>
      </c>
      <c r="S40" s="355" t="s">
        <v>293</v>
      </c>
      <c r="T40" s="151" t="s">
        <v>529</v>
      </c>
      <c r="U40" s="356" t="s">
        <v>532</v>
      </c>
      <c r="V40" s="355" t="s">
        <v>616</v>
      </c>
      <c r="W40" s="273" t="s">
        <v>531</v>
      </c>
      <c r="X40" s="355" t="s">
        <v>145</v>
      </c>
      <c r="Y40" s="354" t="s">
        <v>125</v>
      </c>
      <c r="Z40" s="354" t="s">
        <v>125</v>
      </c>
      <c r="AA40" s="354" t="s">
        <v>125</v>
      </c>
      <c r="AB40" s="354" t="s">
        <v>125</v>
      </c>
      <c r="AC40" s="355" t="s">
        <v>145</v>
      </c>
      <c r="AD40" s="354" t="s">
        <v>125</v>
      </c>
      <c r="AE40" s="354" t="s">
        <v>125</v>
      </c>
      <c r="AF40" s="354" t="s">
        <v>125</v>
      </c>
      <c r="AG40" s="154"/>
    </row>
    <row r="41" spans="1:33" ht="15" customHeight="1" x14ac:dyDescent="0.25">
      <c r="A41" s="127" t="s">
        <v>26</v>
      </c>
      <c r="B41" s="151" t="s">
        <v>120</v>
      </c>
      <c r="C41" s="129">
        <f t="shared" si="1"/>
        <v>1</v>
      </c>
      <c r="D41" s="356" t="s">
        <v>395</v>
      </c>
      <c r="E41" s="353">
        <v>43816</v>
      </c>
      <c r="F41" s="151" t="s">
        <v>184</v>
      </c>
      <c r="G41" s="151" t="s">
        <v>146</v>
      </c>
      <c r="H41" s="264" t="s">
        <v>361</v>
      </c>
      <c r="I41" s="353">
        <v>43921</v>
      </c>
      <c r="J41" s="272" t="s">
        <v>316</v>
      </c>
      <c r="K41" s="151" t="s">
        <v>535</v>
      </c>
      <c r="L41" s="354" t="s">
        <v>125</v>
      </c>
      <c r="M41" s="354" t="s">
        <v>125</v>
      </c>
      <c r="N41" s="354" t="s">
        <v>125</v>
      </c>
      <c r="O41" s="354" t="s">
        <v>125</v>
      </c>
      <c r="P41" s="354" t="s">
        <v>125</v>
      </c>
      <c r="Q41" s="354" t="s">
        <v>125</v>
      </c>
      <c r="R41" s="151" t="s">
        <v>536</v>
      </c>
      <c r="S41" s="354" t="s">
        <v>125</v>
      </c>
      <c r="T41" s="354" t="s">
        <v>125</v>
      </c>
      <c r="U41" s="354" t="s">
        <v>125</v>
      </c>
      <c r="V41" s="354" t="s">
        <v>125</v>
      </c>
      <c r="W41" s="354" t="s">
        <v>125</v>
      </c>
      <c r="X41" s="151" t="s">
        <v>537</v>
      </c>
      <c r="Y41" s="354" t="s">
        <v>125</v>
      </c>
      <c r="Z41" s="354" t="s">
        <v>125</v>
      </c>
      <c r="AA41" s="354" t="s">
        <v>125</v>
      </c>
      <c r="AB41" s="354" t="s">
        <v>125</v>
      </c>
      <c r="AC41" s="151" t="s">
        <v>537</v>
      </c>
      <c r="AD41" s="354" t="s">
        <v>125</v>
      </c>
      <c r="AE41" s="354" t="s">
        <v>125</v>
      </c>
      <c r="AF41" s="354" t="s">
        <v>125</v>
      </c>
    </row>
    <row r="42" spans="1:33" ht="15" customHeight="1" x14ac:dyDescent="0.25">
      <c r="A42" s="153" t="s">
        <v>125</v>
      </c>
      <c r="B42" s="153" t="s">
        <v>125</v>
      </c>
      <c r="C42" s="354" t="s">
        <v>125</v>
      </c>
      <c r="D42" s="354" t="s">
        <v>125</v>
      </c>
      <c r="E42" s="354" t="s">
        <v>125</v>
      </c>
      <c r="F42" s="151" t="s">
        <v>276</v>
      </c>
      <c r="G42" s="151" t="s">
        <v>146</v>
      </c>
      <c r="H42" s="264" t="s">
        <v>660</v>
      </c>
      <c r="I42" s="353">
        <v>43861</v>
      </c>
      <c r="J42" s="302" t="s">
        <v>362</v>
      </c>
      <c r="K42" s="354" t="s">
        <v>125</v>
      </c>
      <c r="L42" s="354" t="s">
        <v>125</v>
      </c>
      <c r="M42" s="354" t="s">
        <v>125</v>
      </c>
      <c r="N42" s="354" t="s">
        <v>125</v>
      </c>
      <c r="O42" s="354" t="s">
        <v>125</v>
      </c>
      <c r="P42" s="354" t="s">
        <v>125</v>
      </c>
      <c r="Q42" s="354" t="s">
        <v>125</v>
      </c>
      <c r="R42" s="354" t="s">
        <v>125</v>
      </c>
      <c r="S42" s="354" t="s">
        <v>125</v>
      </c>
      <c r="T42" s="354" t="s">
        <v>125</v>
      </c>
      <c r="U42" s="354" t="s">
        <v>125</v>
      </c>
      <c r="V42" s="354" t="s">
        <v>125</v>
      </c>
      <c r="W42" s="354" t="s">
        <v>125</v>
      </c>
      <c r="X42" s="354" t="s">
        <v>125</v>
      </c>
      <c r="Y42" s="354" t="s">
        <v>125</v>
      </c>
      <c r="Z42" s="354" t="s">
        <v>125</v>
      </c>
      <c r="AA42" s="354" t="s">
        <v>125</v>
      </c>
      <c r="AB42" s="354" t="s">
        <v>125</v>
      </c>
      <c r="AC42" s="354" t="s">
        <v>125</v>
      </c>
      <c r="AD42" s="354" t="s">
        <v>125</v>
      </c>
      <c r="AE42" s="354" t="s">
        <v>125</v>
      </c>
      <c r="AF42" s="354" t="s">
        <v>125</v>
      </c>
    </row>
    <row r="43" spans="1:33" ht="15" customHeight="1" x14ac:dyDescent="0.25">
      <c r="A43" s="153" t="s">
        <v>125</v>
      </c>
      <c r="B43" s="153" t="s">
        <v>125</v>
      </c>
      <c r="C43" s="354" t="s">
        <v>125</v>
      </c>
      <c r="D43" s="354" t="s">
        <v>125</v>
      </c>
      <c r="E43" s="354" t="s">
        <v>125</v>
      </c>
      <c r="F43" s="151" t="s">
        <v>276</v>
      </c>
      <c r="G43" s="151" t="s">
        <v>661</v>
      </c>
      <c r="H43" s="264" t="s">
        <v>533</v>
      </c>
      <c r="I43" s="353">
        <v>43861</v>
      </c>
      <c r="J43" s="302" t="s">
        <v>534</v>
      </c>
      <c r="K43" s="354" t="s">
        <v>125</v>
      </c>
      <c r="L43" s="354" t="s">
        <v>125</v>
      </c>
      <c r="M43" s="354" t="s">
        <v>125</v>
      </c>
      <c r="N43" s="354" t="s">
        <v>125</v>
      </c>
      <c r="O43" s="354" t="s">
        <v>125</v>
      </c>
      <c r="P43" s="354" t="s">
        <v>125</v>
      </c>
      <c r="Q43" s="354" t="s">
        <v>125</v>
      </c>
      <c r="R43" s="354" t="s">
        <v>125</v>
      </c>
      <c r="S43" s="354" t="s">
        <v>125</v>
      </c>
      <c r="T43" s="354" t="s">
        <v>125</v>
      </c>
      <c r="U43" s="354" t="s">
        <v>125</v>
      </c>
      <c r="V43" s="354" t="s">
        <v>125</v>
      </c>
      <c r="W43" s="354" t="s">
        <v>125</v>
      </c>
      <c r="X43" s="354" t="s">
        <v>125</v>
      </c>
      <c r="Y43" s="354" t="s">
        <v>125</v>
      </c>
      <c r="Z43" s="354" t="s">
        <v>125</v>
      </c>
      <c r="AA43" s="354" t="s">
        <v>125</v>
      </c>
      <c r="AB43" s="354" t="s">
        <v>125</v>
      </c>
      <c r="AC43" s="354" t="s">
        <v>125</v>
      </c>
      <c r="AD43" s="354" t="s">
        <v>125</v>
      </c>
      <c r="AE43" s="354" t="s">
        <v>125</v>
      </c>
      <c r="AF43" s="354" t="s">
        <v>125</v>
      </c>
    </row>
    <row r="44" spans="1:33" ht="15" customHeight="1" x14ac:dyDescent="0.25">
      <c r="A44" s="27" t="s">
        <v>27</v>
      </c>
      <c r="B44" s="151" t="s">
        <v>121</v>
      </c>
      <c r="C44" s="351">
        <f t="shared" si="1"/>
        <v>0</v>
      </c>
      <c r="D44" s="353" t="s">
        <v>480</v>
      </c>
      <c r="E44" s="353">
        <v>43825</v>
      </c>
      <c r="F44" s="151" t="s">
        <v>538</v>
      </c>
      <c r="G44" s="354" t="s">
        <v>125</v>
      </c>
      <c r="H44" s="354" t="s">
        <v>125</v>
      </c>
      <c r="I44" s="354" t="s">
        <v>125</v>
      </c>
      <c r="J44" s="302" t="s">
        <v>527</v>
      </c>
      <c r="K44" s="355" t="s">
        <v>145</v>
      </c>
      <c r="L44" s="354" t="s">
        <v>125</v>
      </c>
      <c r="M44" s="354" t="s">
        <v>125</v>
      </c>
      <c r="N44" s="354" t="s">
        <v>125</v>
      </c>
      <c r="O44" s="354" t="s">
        <v>125</v>
      </c>
      <c r="P44" s="354" t="s">
        <v>125</v>
      </c>
      <c r="Q44" s="354" t="s">
        <v>125</v>
      </c>
      <c r="R44" s="355" t="s">
        <v>145</v>
      </c>
      <c r="S44" s="354" t="s">
        <v>125</v>
      </c>
      <c r="T44" s="354" t="s">
        <v>125</v>
      </c>
      <c r="U44" s="354" t="s">
        <v>125</v>
      </c>
      <c r="V44" s="354" t="s">
        <v>125</v>
      </c>
      <c r="W44" s="354" t="s">
        <v>125</v>
      </c>
      <c r="X44" s="355" t="s">
        <v>145</v>
      </c>
      <c r="Y44" s="354" t="s">
        <v>125</v>
      </c>
      <c r="Z44" s="354" t="s">
        <v>125</v>
      </c>
      <c r="AA44" s="354" t="s">
        <v>125</v>
      </c>
      <c r="AB44" s="354" t="s">
        <v>125</v>
      </c>
      <c r="AC44" s="355" t="s">
        <v>145</v>
      </c>
      <c r="AD44" s="354" t="s">
        <v>125</v>
      </c>
      <c r="AE44" s="354" t="s">
        <v>125</v>
      </c>
      <c r="AF44" s="354" t="s">
        <v>125</v>
      </c>
    </row>
    <row r="45" spans="1:33" ht="15" customHeight="1" x14ac:dyDescent="0.25">
      <c r="A45" s="153" t="s">
        <v>125</v>
      </c>
      <c r="B45" s="153" t="s">
        <v>125</v>
      </c>
      <c r="C45" s="354" t="s">
        <v>125</v>
      </c>
      <c r="D45" s="354" t="s">
        <v>125</v>
      </c>
      <c r="E45" s="354" t="s">
        <v>125</v>
      </c>
      <c r="F45" s="151" t="s">
        <v>300</v>
      </c>
      <c r="G45" s="354" t="s">
        <v>125</v>
      </c>
      <c r="H45" s="354" t="s">
        <v>125</v>
      </c>
      <c r="I45" s="354" t="s">
        <v>125</v>
      </c>
      <c r="J45" s="302" t="s">
        <v>528</v>
      </c>
      <c r="K45" s="354" t="s">
        <v>125</v>
      </c>
      <c r="L45" s="354" t="s">
        <v>125</v>
      </c>
      <c r="M45" s="354" t="s">
        <v>125</v>
      </c>
      <c r="N45" s="354" t="s">
        <v>125</v>
      </c>
      <c r="O45" s="354" t="s">
        <v>125</v>
      </c>
      <c r="P45" s="354" t="s">
        <v>125</v>
      </c>
      <c r="Q45" s="354" t="s">
        <v>125</v>
      </c>
      <c r="R45" s="354" t="s">
        <v>125</v>
      </c>
      <c r="S45" s="354" t="s">
        <v>125</v>
      </c>
      <c r="T45" s="354" t="s">
        <v>125</v>
      </c>
      <c r="U45" s="354" t="s">
        <v>125</v>
      </c>
      <c r="V45" s="354" t="s">
        <v>125</v>
      </c>
      <c r="W45" s="354" t="s">
        <v>125</v>
      </c>
      <c r="X45" s="354" t="s">
        <v>125</v>
      </c>
      <c r="Y45" s="354" t="s">
        <v>125</v>
      </c>
      <c r="Z45" s="354" t="s">
        <v>125</v>
      </c>
      <c r="AA45" s="354" t="s">
        <v>125</v>
      </c>
      <c r="AB45" s="354" t="s">
        <v>125</v>
      </c>
      <c r="AC45" s="354" t="s">
        <v>125</v>
      </c>
      <c r="AD45" s="354" t="s">
        <v>125</v>
      </c>
      <c r="AE45" s="354" t="s">
        <v>125</v>
      </c>
      <c r="AF45" s="354" t="s">
        <v>125</v>
      </c>
    </row>
    <row r="46" spans="1:33" ht="15" customHeight="1" x14ac:dyDescent="0.25">
      <c r="A46" s="127" t="s">
        <v>28</v>
      </c>
      <c r="B46" s="151" t="s">
        <v>121</v>
      </c>
      <c r="C46" s="351">
        <f t="shared" si="1"/>
        <v>0</v>
      </c>
      <c r="D46" s="296" t="s">
        <v>480</v>
      </c>
      <c r="E46" s="353">
        <v>43827</v>
      </c>
      <c r="F46" s="151" t="s">
        <v>185</v>
      </c>
      <c r="G46" s="361" t="s">
        <v>125</v>
      </c>
      <c r="H46" s="361" t="s">
        <v>125</v>
      </c>
      <c r="I46" s="361" t="s">
        <v>125</v>
      </c>
      <c r="J46" s="272" t="s">
        <v>541</v>
      </c>
      <c r="K46" s="355" t="s">
        <v>145</v>
      </c>
      <c r="L46" s="354" t="s">
        <v>125</v>
      </c>
      <c r="M46" s="354" t="s">
        <v>125</v>
      </c>
      <c r="N46" s="354" t="s">
        <v>125</v>
      </c>
      <c r="O46" s="354" t="s">
        <v>125</v>
      </c>
      <c r="P46" s="354" t="s">
        <v>125</v>
      </c>
      <c r="Q46" s="354" t="s">
        <v>125</v>
      </c>
      <c r="R46" s="355" t="s">
        <v>145</v>
      </c>
      <c r="S46" s="354" t="s">
        <v>125</v>
      </c>
      <c r="T46" s="354" t="s">
        <v>125</v>
      </c>
      <c r="U46" s="354" t="s">
        <v>125</v>
      </c>
      <c r="V46" s="354" t="s">
        <v>125</v>
      </c>
      <c r="W46" s="354" t="s">
        <v>125</v>
      </c>
      <c r="X46" s="355" t="s">
        <v>145</v>
      </c>
      <c r="Y46" s="354" t="s">
        <v>125</v>
      </c>
      <c r="Z46" s="354" t="s">
        <v>125</v>
      </c>
      <c r="AA46" s="354" t="s">
        <v>125</v>
      </c>
      <c r="AB46" s="354" t="s">
        <v>125</v>
      </c>
      <c r="AC46" s="355" t="s">
        <v>145</v>
      </c>
      <c r="AD46" s="354" t="s">
        <v>125</v>
      </c>
      <c r="AE46" s="354" t="s">
        <v>125</v>
      </c>
      <c r="AF46" s="354" t="s">
        <v>125</v>
      </c>
    </row>
    <row r="47" spans="1:33" ht="15" customHeight="1" x14ac:dyDescent="0.25">
      <c r="A47" s="153" t="s">
        <v>125</v>
      </c>
      <c r="B47" s="153" t="s">
        <v>125</v>
      </c>
      <c r="C47" s="354" t="s">
        <v>125</v>
      </c>
      <c r="D47" s="354" t="s">
        <v>125</v>
      </c>
      <c r="E47" s="354" t="s">
        <v>125</v>
      </c>
      <c r="F47" s="151" t="s">
        <v>539</v>
      </c>
      <c r="G47" s="361" t="s">
        <v>125</v>
      </c>
      <c r="H47" s="361" t="s">
        <v>125</v>
      </c>
      <c r="I47" s="361" t="s">
        <v>125</v>
      </c>
      <c r="J47" s="272" t="s">
        <v>540</v>
      </c>
      <c r="K47" s="354" t="s">
        <v>125</v>
      </c>
      <c r="L47" s="354" t="s">
        <v>125</v>
      </c>
      <c r="M47" s="354" t="s">
        <v>125</v>
      </c>
      <c r="N47" s="354" t="s">
        <v>125</v>
      </c>
      <c r="O47" s="354" t="s">
        <v>125</v>
      </c>
      <c r="P47" s="354" t="s">
        <v>125</v>
      </c>
      <c r="Q47" s="354" t="s">
        <v>125</v>
      </c>
      <c r="R47" s="354" t="s">
        <v>125</v>
      </c>
      <c r="S47" s="354" t="s">
        <v>125</v>
      </c>
      <c r="T47" s="354" t="s">
        <v>125</v>
      </c>
      <c r="U47" s="354" t="s">
        <v>125</v>
      </c>
      <c r="V47" s="354" t="s">
        <v>125</v>
      </c>
      <c r="W47" s="354" t="s">
        <v>125</v>
      </c>
      <c r="X47" s="354" t="s">
        <v>125</v>
      </c>
      <c r="Y47" s="354" t="s">
        <v>125</v>
      </c>
      <c r="Z47" s="354" t="s">
        <v>125</v>
      </c>
      <c r="AA47" s="354" t="s">
        <v>125</v>
      </c>
      <c r="AB47" s="354" t="s">
        <v>125</v>
      </c>
      <c r="AC47" s="354" t="s">
        <v>125</v>
      </c>
      <c r="AD47" s="354" t="s">
        <v>125</v>
      </c>
      <c r="AE47" s="354" t="s">
        <v>125</v>
      </c>
      <c r="AF47" s="354" t="s">
        <v>125</v>
      </c>
    </row>
    <row r="48" spans="1:33" ht="15" customHeight="1" x14ac:dyDescent="0.25">
      <c r="A48" s="127" t="s">
        <v>1358</v>
      </c>
      <c r="B48" s="151" t="s">
        <v>119</v>
      </c>
      <c r="C48" s="351">
        <f t="shared" si="1"/>
        <v>2</v>
      </c>
      <c r="D48" s="353" t="s">
        <v>395</v>
      </c>
      <c r="E48" s="353">
        <v>43798</v>
      </c>
      <c r="F48" s="151" t="s">
        <v>186</v>
      </c>
      <c r="G48" s="128" t="s">
        <v>146</v>
      </c>
      <c r="H48" s="128" t="s">
        <v>543</v>
      </c>
      <c r="I48" s="296">
        <v>43809</v>
      </c>
      <c r="J48" s="128" t="s">
        <v>542</v>
      </c>
      <c r="K48" s="151" t="s">
        <v>415</v>
      </c>
      <c r="L48" s="355" t="s">
        <v>293</v>
      </c>
      <c r="M48" s="151" t="s">
        <v>593</v>
      </c>
      <c r="N48" s="353">
        <v>43900</v>
      </c>
      <c r="O48" s="355">
        <v>3</v>
      </c>
      <c r="P48" s="151" t="s">
        <v>594</v>
      </c>
      <c r="Q48" s="358">
        <v>10000</v>
      </c>
      <c r="R48" s="264" t="s">
        <v>552</v>
      </c>
      <c r="S48" s="264" t="s">
        <v>291</v>
      </c>
      <c r="T48" s="264" t="s">
        <v>598</v>
      </c>
      <c r="U48" s="357">
        <v>43798</v>
      </c>
      <c r="V48" s="355" t="s">
        <v>551</v>
      </c>
      <c r="W48" s="151" t="s">
        <v>407</v>
      </c>
      <c r="X48" s="151" t="s">
        <v>547</v>
      </c>
      <c r="Y48" s="354" t="s">
        <v>125</v>
      </c>
      <c r="Z48" s="354" t="s">
        <v>125</v>
      </c>
      <c r="AA48" s="354" t="s">
        <v>125</v>
      </c>
      <c r="AB48" s="354" t="s">
        <v>125</v>
      </c>
      <c r="AC48" s="151" t="s">
        <v>546</v>
      </c>
      <c r="AD48" s="354" t="s">
        <v>125</v>
      </c>
      <c r="AE48" s="354" t="s">
        <v>125</v>
      </c>
      <c r="AF48" s="354" t="s">
        <v>125</v>
      </c>
    </row>
    <row r="49" spans="1:33" ht="15" customHeight="1" x14ac:dyDescent="0.25">
      <c r="A49" s="153" t="s">
        <v>125</v>
      </c>
      <c r="B49" s="153" t="s">
        <v>125</v>
      </c>
      <c r="C49" s="354" t="s">
        <v>125</v>
      </c>
      <c r="D49" s="354" t="s">
        <v>125</v>
      </c>
      <c r="E49" s="354" t="s">
        <v>125</v>
      </c>
      <c r="F49" s="151" t="s">
        <v>295</v>
      </c>
      <c r="G49" s="128" t="s">
        <v>274</v>
      </c>
      <c r="H49" s="128" t="s">
        <v>662</v>
      </c>
      <c r="I49" s="296" t="s">
        <v>545</v>
      </c>
      <c r="J49" s="302" t="s">
        <v>544</v>
      </c>
      <c r="K49" s="354" t="s">
        <v>125</v>
      </c>
      <c r="L49" s="354" t="s">
        <v>125</v>
      </c>
      <c r="M49" s="354" t="s">
        <v>125</v>
      </c>
      <c r="N49" s="354" t="s">
        <v>125</v>
      </c>
      <c r="O49" s="354" t="s">
        <v>125</v>
      </c>
      <c r="P49" s="354" t="s">
        <v>125</v>
      </c>
      <c r="Q49" s="354" t="s">
        <v>125</v>
      </c>
      <c r="R49" s="264" t="s">
        <v>553</v>
      </c>
      <c r="S49" s="362" t="s">
        <v>293</v>
      </c>
      <c r="T49" s="151" t="s">
        <v>549</v>
      </c>
      <c r="U49" s="353">
        <v>43921</v>
      </c>
      <c r="V49" s="355" t="s">
        <v>550</v>
      </c>
      <c r="W49" s="274" t="s">
        <v>548</v>
      </c>
      <c r="X49" s="354" t="s">
        <v>125</v>
      </c>
      <c r="Y49" s="354" t="s">
        <v>125</v>
      </c>
      <c r="Z49" s="354" t="s">
        <v>125</v>
      </c>
      <c r="AA49" s="354" t="s">
        <v>125</v>
      </c>
      <c r="AB49" s="354" t="s">
        <v>125</v>
      </c>
      <c r="AC49" s="354" t="s">
        <v>125</v>
      </c>
      <c r="AD49" s="354" t="s">
        <v>125</v>
      </c>
      <c r="AE49" s="354" t="s">
        <v>125</v>
      </c>
      <c r="AF49" s="354" t="s">
        <v>125</v>
      </c>
    </row>
    <row r="50" spans="1:33" ht="15" customHeight="1" x14ac:dyDescent="0.25">
      <c r="A50" s="127" t="s">
        <v>30</v>
      </c>
      <c r="B50" s="151" t="s">
        <v>120</v>
      </c>
      <c r="C50" s="129">
        <f t="shared" si="1"/>
        <v>1</v>
      </c>
      <c r="D50" s="296" t="s">
        <v>480</v>
      </c>
      <c r="E50" s="353">
        <v>43819</v>
      </c>
      <c r="F50" s="151" t="s">
        <v>187</v>
      </c>
      <c r="G50" s="151" t="s">
        <v>146</v>
      </c>
      <c r="H50" s="128" t="s">
        <v>543</v>
      </c>
      <c r="I50" s="355" t="s">
        <v>145</v>
      </c>
      <c r="J50" s="272" t="s">
        <v>188</v>
      </c>
      <c r="K50" s="355" t="s">
        <v>145</v>
      </c>
      <c r="L50" s="354" t="s">
        <v>125</v>
      </c>
      <c r="M50" s="354" t="s">
        <v>125</v>
      </c>
      <c r="N50" s="354" t="s">
        <v>125</v>
      </c>
      <c r="O50" s="354" t="s">
        <v>125</v>
      </c>
      <c r="P50" s="354" t="s">
        <v>125</v>
      </c>
      <c r="Q50" s="354" t="s">
        <v>125</v>
      </c>
      <c r="R50" s="355" t="s">
        <v>145</v>
      </c>
      <c r="S50" s="354" t="s">
        <v>125</v>
      </c>
      <c r="T50" s="354" t="s">
        <v>125</v>
      </c>
      <c r="U50" s="354" t="s">
        <v>125</v>
      </c>
      <c r="V50" s="354" t="s">
        <v>125</v>
      </c>
      <c r="W50" s="354" t="s">
        <v>125</v>
      </c>
      <c r="X50" s="355" t="s">
        <v>145</v>
      </c>
      <c r="Y50" s="354" t="s">
        <v>125</v>
      </c>
      <c r="Z50" s="354" t="s">
        <v>125</v>
      </c>
      <c r="AA50" s="354" t="s">
        <v>125</v>
      </c>
      <c r="AB50" s="354" t="s">
        <v>125</v>
      </c>
      <c r="AC50" s="355" t="s">
        <v>145</v>
      </c>
      <c r="AD50" s="354" t="s">
        <v>125</v>
      </c>
      <c r="AE50" s="354" t="s">
        <v>125</v>
      </c>
      <c r="AF50" s="354" t="s">
        <v>125</v>
      </c>
    </row>
    <row r="51" spans="1:33" s="4" customFormat="1" ht="15" customHeight="1" x14ac:dyDescent="0.25">
      <c r="A51" s="111" t="s">
        <v>31</v>
      </c>
      <c r="B51" s="130"/>
      <c r="C51" s="131"/>
      <c r="D51" s="359"/>
      <c r="E51" s="359"/>
      <c r="F51" s="276"/>
      <c r="G51" s="276"/>
      <c r="H51" s="130"/>
      <c r="I51" s="130"/>
      <c r="J51" s="278"/>
      <c r="K51" s="130"/>
      <c r="L51" s="130"/>
      <c r="M51" s="130"/>
      <c r="N51" s="130"/>
      <c r="O51" s="130"/>
      <c r="P51" s="130"/>
      <c r="Q51" s="130"/>
      <c r="R51" s="360"/>
      <c r="S51" s="360"/>
      <c r="T51" s="360"/>
      <c r="U51" s="360"/>
      <c r="V51" s="360"/>
      <c r="W51" s="279"/>
      <c r="X51" s="279"/>
      <c r="Y51" s="279"/>
      <c r="Z51" s="279"/>
      <c r="AA51" s="279"/>
      <c r="AB51" s="279"/>
      <c r="AC51" s="360"/>
      <c r="AD51" s="130"/>
      <c r="AE51" s="130"/>
      <c r="AF51" s="130"/>
      <c r="AG51" s="154"/>
    </row>
    <row r="52" spans="1:33" ht="15" customHeight="1" x14ac:dyDescent="0.25">
      <c r="A52" s="127" t="s">
        <v>32</v>
      </c>
      <c r="B52" s="151" t="s">
        <v>120</v>
      </c>
      <c r="C52" s="129">
        <f t="shared" ref="C52:C61" si="2">IF(B52=$B$4,2,IF(B52=$B$5,1,0))</f>
        <v>1</v>
      </c>
      <c r="D52" s="353" t="s">
        <v>384</v>
      </c>
      <c r="E52" s="353">
        <v>43817</v>
      </c>
      <c r="F52" s="151" t="s">
        <v>189</v>
      </c>
      <c r="G52" s="151" t="s">
        <v>146</v>
      </c>
      <c r="H52" s="264" t="s">
        <v>665</v>
      </c>
      <c r="I52" s="357">
        <v>43822</v>
      </c>
      <c r="J52" s="272" t="s">
        <v>190</v>
      </c>
      <c r="K52" s="151" t="s">
        <v>554</v>
      </c>
      <c r="L52" s="361" t="s">
        <v>125</v>
      </c>
      <c r="M52" s="361" t="s">
        <v>125</v>
      </c>
      <c r="N52" s="361" t="s">
        <v>125</v>
      </c>
      <c r="O52" s="361" t="s">
        <v>125</v>
      </c>
      <c r="P52" s="361" t="s">
        <v>125</v>
      </c>
      <c r="Q52" s="361" t="s">
        <v>125</v>
      </c>
      <c r="R52" s="151" t="s">
        <v>555</v>
      </c>
      <c r="S52" s="361" t="s">
        <v>125</v>
      </c>
      <c r="T52" s="361" t="s">
        <v>125</v>
      </c>
      <c r="U52" s="361" t="s">
        <v>125</v>
      </c>
      <c r="V52" s="361" t="s">
        <v>125</v>
      </c>
      <c r="W52" s="361" t="s">
        <v>125</v>
      </c>
      <c r="X52" s="355" t="s">
        <v>382</v>
      </c>
      <c r="Y52" s="151" t="s">
        <v>557</v>
      </c>
      <c r="Z52" s="128" t="s">
        <v>556</v>
      </c>
      <c r="AA52" s="296">
        <v>43908</v>
      </c>
      <c r="AB52" s="266" t="s">
        <v>383</v>
      </c>
      <c r="AC52" s="151" t="s">
        <v>537</v>
      </c>
      <c r="AD52" s="361" t="s">
        <v>125</v>
      </c>
      <c r="AE52" s="361" t="s">
        <v>125</v>
      </c>
      <c r="AF52" s="361" t="s">
        <v>125</v>
      </c>
    </row>
    <row r="53" spans="1:33" ht="15" customHeight="1" x14ac:dyDescent="0.25">
      <c r="A53" s="127" t="s">
        <v>33</v>
      </c>
      <c r="B53" s="264" t="s">
        <v>120</v>
      </c>
      <c r="C53" s="129">
        <f t="shared" si="2"/>
        <v>1</v>
      </c>
      <c r="D53" s="296" t="s">
        <v>480</v>
      </c>
      <c r="E53" s="353">
        <v>43815</v>
      </c>
      <c r="F53" s="151" t="s">
        <v>191</v>
      </c>
      <c r="G53" s="151" t="s">
        <v>146</v>
      </c>
      <c r="H53" s="128" t="s">
        <v>543</v>
      </c>
      <c r="I53" s="355" t="s">
        <v>145</v>
      </c>
      <c r="J53" s="272" t="s">
        <v>192</v>
      </c>
      <c r="K53" s="355" t="s">
        <v>145</v>
      </c>
      <c r="L53" s="361" t="s">
        <v>125</v>
      </c>
      <c r="M53" s="361" t="s">
        <v>125</v>
      </c>
      <c r="N53" s="361" t="s">
        <v>125</v>
      </c>
      <c r="O53" s="361" t="s">
        <v>125</v>
      </c>
      <c r="P53" s="361" t="s">
        <v>125</v>
      </c>
      <c r="Q53" s="361" t="s">
        <v>125</v>
      </c>
      <c r="R53" s="355" t="s">
        <v>145</v>
      </c>
      <c r="S53" s="361" t="s">
        <v>125</v>
      </c>
      <c r="T53" s="361" t="s">
        <v>125</v>
      </c>
      <c r="U53" s="361" t="s">
        <v>125</v>
      </c>
      <c r="V53" s="361" t="s">
        <v>125</v>
      </c>
      <c r="W53" s="361" t="s">
        <v>125</v>
      </c>
      <c r="X53" s="355" t="s">
        <v>145</v>
      </c>
      <c r="Y53" s="361" t="s">
        <v>125</v>
      </c>
      <c r="Z53" s="361" t="s">
        <v>125</v>
      </c>
      <c r="AA53" s="361" t="s">
        <v>125</v>
      </c>
      <c r="AB53" s="361" t="s">
        <v>125</v>
      </c>
      <c r="AC53" s="355" t="s">
        <v>145</v>
      </c>
      <c r="AD53" s="361" t="s">
        <v>125</v>
      </c>
      <c r="AE53" s="361" t="s">
        <v>125</v>
      </c>
      <c r="AF53" s="361" t="s">
        <v>125</v>
      </c>
    </row>
    <row r="54" spans="1:33" ht="15" customHeight="1" x14ac:dyDescent="0.25">
      <c r="A54" s="127" t="s">
        <v>94</v>
      </c>
      <c r="B54" s="151" t="s">
        <v>120</v>
      </c>
      <c r="C54" s="351">
        <f t="shared" si="2"/>
        <v>1</v>
      </c>
      <c r="D54" s="353" t="s">
        <v>395</v>
      </c>
      <c r="E54" s="353">
        <v>43797</v>
      </c>
      <c r="F54" s="151" t="s">
        <v>193</v>
      </c>
      <c r="G54" s="151" t="s">
        <v>558</v>
      </c>
      <c r="H54" s="264" t="s">
        <v>663</v>
      </c>
      <c r="I54" s="355" t="s">
        <v>145</v>
      </c>
      <c r="J54" s="282" t="s">
        <v>559</v>
      </c>
      <c r="K54" s="151" t="s">
        <v>560</v>
      </c>
      <c r="L54" s="361" t="s">
        <v>125</v>
      </c>
      <c r="M54" s="361" t="s">
        <v>125</v>
      </c>
      <c r="N54" s="361" t="s">
        <v>125</v>
      </c>
      <c r="O54" s="361" t="s">
        <v>125</v>
      </c>
      <c r="P54" s="361" t="s">
        <v>125</v>
      </c>
      <c r="Q54" s="361" t="s">
        <v>125</v>
      </c>
      <c r="R54" s="151" t="s">
        <v>561</v>
      </c>
      <c r="S54" s="361" t="s">
        <v>125</v>
      </c>
      <c r="T54" s="361" t="s">
        <v>125</v>
      </c>
      <c r="U54" s="361" t="s">
        <v>125</v>
      </c>
      <c r="V54" s="361" t="s">
        <v>125</v>
      </c>
      <c r="W54" s="361" t="s">
        <v>125</v>
      </c>
      <c r="X54" s="355" t="s">
        <v>145</v>
      </c>
      <c r="Y54" s="361" t="s">
        <v>125</v>
      </c>
      <c r="Z54" s="361" t="s">
        <v>125</v>
      </c>
      <c r="AA54" s="361" t="s">
        <v>125</v>
      </c>
      <c r="AB54" s="361" t="s">
        <v>125</v>
      </c>
      <c r="AC54" s="355" t="s">
        <v>145</v>
      </c>
      <c r="AD54" s="361" t="s">
        <v>125</v>
      </c>
      <c r="AE54" s="361" t="s">
        <v>125</v>
      </c>
      <c r="AF54" s="361" t="s">
        <v>125</v>
      </c>
    </row>
    <row r="55" spans="1:33" ht="15" customHeight="1" x14ac:dyDescent="0.25">
      <c r="A55" s="127" t="s">
        <v>34</v>
      </c>
      <c r="B55" s="264" t="s">
        <v>120</v>
      </c>
      <c r="C55" s="129">
        <f t="shared" si="2"/>
        <v>1</v>
      </c>
      <c r="D55" s="353" t="s">
        <v>409</v>
      </c>
      <c r="E55" s="353">
        <v>43822</v>
      </c>
      <c r="F55" s="151" t="s">
        <v>194</v>
      </c>
      <c r="G55" s="151" t="s">
        <v>146</v>
      </c>
      <c r="H55" s="264" t="s">
        <v>664</v>
      </c>
      <c r="I55" s="357">
        <v>43824</v>
      </c>
      <c r="J55" s="272" t="s">
        <v>317</v>
      </c>
      <c r="K55" s="264" t="s">
        <v>195</v>
      </c>
      <c r="L55" s="264" t="s">
        <v>293</v>
      </c>
      <c r="M55" s="264" t="s">
        <v>700</v>
      </c>
      <c r="N55" s="357">
        <v>43825</v>
      </c>
      <c r="O55" s="270" t="s">
        <v>433</v>
      </c>
      <c r="P55" s="302" t="s">
        <v>595</v>
      </c>
      <c r="Q55" s="363">
        <v>3500</v>
      </c>
      <c r="R55" s="355" t="s">
        <v>145</v>
      </c>
      <c r="S55" s="361" t="s">
        <v>125</v>
      </c>
      <c r="T55" s="361" t="s">
        <v>125</v>
      </c>
      <c r="U55" s="361" t="s">
        <v>125</v>
      </c>
      <c r="V55" s="361" t="s">
        <v>125</v>
      </c>
      <c r="W55" s="361" t="s">
        <v>125</v>
      </c>
      <c r="X55" s="263" t="s">
        <v>562</v>
      </c>
      <c r="Y55" s="361" t="s">
        <v>125</v>
      </c>
      <c r="Z55" s="361" t="s">
        <v>125</v>
      </c>
      <c r="AA55" s="361" t="s">
        <v>125</v>
      </c>
      <c r="AB55" s="361" t="s">
        <v>125</v>
      </c>
      <c r="AC55" s="355" t="s">
        <v>145</v>
      </c>
      <c r="AD55" s="361" t="s">
        <v>125</v>
      </c>
      <c r="AE55" s="361" t="s">
        <v>125</v>
      </c>
      <c r="AF55" s="361" t="s">
        <v>125</v>
      </c>
    </row>
    <row r="56" spans="1:33" ht="15" customHeight="1" x14ac:dyDescent="0.25">
      <c r="A56" s="153" t="s">
        <v>125</v>
      </c>
      <c r="B56" s="153" t="s">
        <v>125</v>
      </c>
      <c r="C56" s="354" t="s">
        <v>125</v>
      </c>
      <c r="D56" s="354" t="s">
        <v>125</v>
      </c>
      <c r="E56" s="354" t="s">
        <v>125</v>
      </c>
      <c r="F56" s="151" t="s">
        <v>196</v>
      </c>
      <c r="G56" s="151" t="s">
        <v>146</v>
      </c>
      <c r="H56" s="264" t="s">
        <v>664</v>
      </c>
      <c r="I56" s="357">
        <v>43824</v>
      </c>
      <c r="J56" s="272" t="s">
        <v>304</v>
      </c>
      <c r="K56" s="264" t="s">
        <v>195</v>
      </c>
      <c r="L56" s="151" t="s">
        <v>292</v>
      </c>
      <c r="M56" s="151" t="s">
        <v>699</v>
      </c>
      <c r="N56" s="353">
        <v>43860</v>
      </c>
      <c r="O56" s="151" t="s">
        <v>434</v>
      </c>
      <c r="P56" s="319" t="s">
        <v>595</v>
      </c>
      <c r="Q56" s="358">
        <v>3500</v>
      </c>
      <c r="R56" s="355" t="s">
        <v>125</v>
      </c>
      <c r="S56" s="361" t="s">
        <v>125</v>
      </c>
      <c r="T56" s="361" t="s">
        <v>125</v>
      </c>
      <c r="U56" s="361" t="s">
        <v>125</v>
      </c>
      <c r="V56" s="361" t="s">
        <v>125</v>
      </c>
      <c r="W56" s="361" t="s">
        <v>125</v>
      </c>
      <c r="X56" s="361" t="s">
        <v>125</v>
      </c>
      <c r="Y56" s="361" t="s">
        <v>125</v>
      </c>
      <c r="Z56" s="361" t="s">
        <v>125</v>
      </c>
      <c r="AA56" s="361" t="s">
        <v>125</v>
      </c>
      <c r="AB56" s="361" t="s">
        <v>125</v>
      </c>
      <c r="AC56" s="354" t="s">
        <v>125</v>
      </c>
      <c r="AD56" s="361" t="s">
        <v>125</v>
      </c>
      <c r="AE56" s="361" t="s">
        <v>125</v>
      </c>
      <c r="AF56" s="361" t="s">
        <v>125</v>
      </c>
    </row>
    <row r="57" spans="1:33" ht="15" customHeight="1" x14ac:dyDescent="0.25">
      <c r="A57" s="27" t="s">
        <v>35</v>
      </c>
      <c r="B57" s="151" t="s">
        <v>120</v>
      </c>
      <c r="C57" s="129">
        <f t="shared" si="2"/>
        <v>1</v>
      </c>
      <c r="D57" s="353" t="s">
        <v>389</v>
      </c>
      <c r="E57" s="353">
        <v>43811</v>
      </c>
      <c r="F57" s="151" t="s">
        <v>197</v>
      </c>
      <c r="G57" s="151" t="s">
        <v>146</v>
      </c>
      <c r="H57" s="128" t="s">
        <v>543</v>
      </c>
      <c r="I57" s="355" t="s">
        <v>145</v>
      </c>
      <c r="J57" s="272" t="s">
        <v>198</v>
      </c>
      <c r="K57" s="355" t="s">
        <v>145</v>
      </c>
      <c r="L57" s="361" t="s">
        <v>125</v>
      </c>
      <c r="M57" s="361" t="s">
        <v>125</v>
      </c>
      <c r="N57" s="361" t="s">
        <v>125</v>
      </c>
      <c r="O57" s="361" t="s">
        <v>125</v>
      </c>
      <c r="P57" s="361" t="s">
        <v>125</v>
      </c>
      <c r="Q57" s="361" t="s">
        <v>125</v>
      </c>
      <c r="R57" s="355" t="s">
        <v>145</v>
      </c>
      <c r="S57" s="361" t="s">
        <v>125</v>
      </c>
      <c r="T57" s="361" t="s">
        <v>125</v>
      </c>
      <c r="U57" s="361" t="s">
        <v>125</v>
      </c>
      <c r="V57" s="361" t="s">
        <v>125</v>
      </c>
      <c r="W57" s="361" t="s">
        <v>125</v>
      </c>
      <c r="X57" s="151" t="s">
        <v>563</v>
      </c>
      <c r="Y57" s="361" t="s">
        <v>125</v>
      </c>
      <c r="Z57" s="361" t="s">
        <v>125</v>
      </c>
      <c r="AA57" s="361" t="s">
        <v>125</v>
      </c>
      <c r="AB57" s="361" t="s">
        <v>125</v>
      </c>
      <c r="AC57" s="355" t="s">
        <v>145</v>
      </c>
      <c r="AD57" s="361" t="s">
        <v>125</v>
      </c>
      <c r="AE57" s="361" t="s">
        <v>125</v>
      </c>
      <c r="AF57" s="361" t="s">
        <v>125</v>
      </c>
    </row>
    <row r="58" spans="1:33" ht="15" customHeight="1" x14ac:dyDescent="0.25">
      <c r="A58" s="127" t="s">
        <v>36</v>
      </c>
      <c r="B58" s="151" t="s">
        <v>120</v>
      </c>
      <c r="C58" s="129">
        <f t="shared" si="2"/>
        <v>1</v>
      </c>
      <c r="D58" s="296" t="s">
        <v>480</v>
      </c>
      <c r="E58" s="353">
        <v>43790</v>
      </c>
      <c r="F58" s="151" t="s">
        <v>199</v>
      </c>
      <c r="G58" s="151" t="s">
        <v>558</v>
      </c>
      <c r="H58" s="264" t="s">
        <v>666</v>
      </c>
      <c r="I58" s="355" t="s">
        <v>145</v>
      </c>
      <c r="J58" s="151" t="s">
        <v>364</v>
      </c>
      <c r="K58" s="355" t="s">
        <v>145</v>
      </c>
      <c r="L58" s="361" t="s">
        <v>125</v>
      </c>
      <c r="M58" s="361" t="s">
        <v>125</v>
      </c>
      <c r="N58" s="361" t="s">
        <v>125</v>
      </c>
      <c r="O58" s="361" t="s">
        <v>125</v>
      </c>
      <c r="P58" s="361" t="s">
        <v>125</v>
      </c>
      <c r="Q58" s="361" t="s">
        <v>125</v>
      </c>
      <c r="R58" s="355" t="s">
        <v>145</v>
      </c>
      <c r="S58" s="361" t="s">
        <v>125</v>
      </c>
      <c r="T58" s="361" t="s">
        <v>125</v>
      </c>
      <c r="U58" s="361" t="s">
        <v>125</v>
      </c>
      <c r="V58" s="361" t="s">
        <v>125</v>
      </c>
      <c r="W58" s="361" t="s">
        <v>125</v>
      </c>
      <c r="X58" s="355" t="s">
        <v>145</v>
      </c>
      <c r="Y58" s="361" t="s">
        <v>125</v>
      </c>
      <c r="Z58" s="361" t="s">
        <v>125</v>
      </c>
      <c r="AA58" s="361" t="s">
        <v>125</v>
      </c>
      <c r="AB58" s="361" t="s">
        <v>125</v>
      </c>
      <c r="AC58" s="355" t="s">
        <v>145</v>
      </c>
      <c r="AD58" s="361" t="s">
        <v>125</v>
      </c>
      <c r="AE58" s="361" t="s">
        <v>125</v>
      </c>
      <c r="AF58" s="361" t="s">
        <v>125</v>
      </c>
    </row>
    <row r="59" spans="1:33" ht="15" customHeight="1" x14ac:dyDescent="0.25">
      <c r="A59" s="27" t="s">
        <v>37</v>
      </c>
      <c r="B59" s="364" t="s">
        <v>119</v>
      </c>
      <c r="C59" s="365">
        <f t="shared" si="2"/>
        <v>2</v>
      </c>
      <c r="D59" s="366" t="s">
        <v>395</v>
      </c>
      <c r="E59" s="353">
        <v>43815</v>
      </c>
      <c r="F59" s="151" t="s">
        <v>200</v>
      </c>
      <c r="G59" s="151" t="s">
        <v>146</v>
      </c>
      <c r="H59" s="264" t="s">
        <v>543</v>
      </c>
      <c r="I59" s="355" t="s">
        <v>145</v>
      </c>
      <c r="J59" s="302" t="s">
        <v>722</v>
      </c>
      <c r="K59" s="367" t="s">
        <v>878</v>
      </c>
      <c r="L59" s="368" t="s">
        <v>293</v>
      </c>
      <c r="M59" s="368" t="s">
        <v>879</v>
      </c>
      <c r="N59" s="369">
        <v>43907</v>
      </c>
      <c r="O59" s="370" t="s">
        <v>880</v>
      </c>
      <c r="P59" s="368" t="s">
        <v>881</v>
      </c>
      <c r="Q59" s="371">
        <v>11910</v>
      </c>
      <c r="R59" s="367" t="s">
        <v>882</v>
      </c>
      <c r="S59" s="368" t="s">
        <v>293</v>
      </c>
      <c r="T59" s="368" t="s">
        <v>886</v>
      </c>
      <c r="U59" s="369">
        <v>43816</v>
      </c>
      <c r="V59" s="370" t="s">
        <v>616</v>
      </c>
      <c r="W59" s="368" t="s">
        <v>887</v>
      </c>
      <c r="X59" s="367" t="s">
        <v>888</v>
      </c>
      <c r="Y59" s="361" t="s">
        <v>125</v>
      </c>
      <c r="Z59" s="361" t="s">
        <v>125</v>
      </c>
      <c r="AA59" s="361" t="s">
        <v>125</v>
      </c>
      <c r="AB59" s="361" t="s">
        <v>125</v>
      </c>
      <c r="AC59" s="167" t="s">
        <v>2439</v>
      </c>
      <c r="AD59" s="361" t="s">
        <v>125</v>
      </c>
      <c r="AE59" s="361" t="s">
        <v>125</v>
      </c>
      <c r="AF59" s="361" t="s">
        <v>125</v>
      </c>
    </row>
    <row r="60" spans="1:33" ht="15" customHeight="1" x14ac:dyDescent="0.25">
      <c r="A60" s="153" t="s">
        <v>125</v>
      </c>
      <c r="B60" s="153" t="s">
        <v>125</v>
      </c>
      <c r="C60" s="354" t="s">
        <v>125</v>
      </c>
      <c r="D60" s="354" t="s">
        <v>125</v>
      </c>
      <c r="E60" s="354" t="s">
        <v>125</v>
      </c>
      <c r="F60" s="151" t="s">
        <v>200</v>
      </c>
      <c r="G60" s="151" t="s">
        <v>282</v>
      </c>
      <c r="H60" s="264" t="s">
        <v>668</v>
      </c>
      <c r="I60" s="355" t="s">
        <v>145</v>
      </c>
      <c r="J60" s="302" t="s">
        <v>667</v>
      </c>
      <c r="K60" s="367" t="s">
        <v>883</v>
      </c>
      <c r="L60" s="368" t="s">
        <v>293</v>
      </c>
      <c r="M60" s="367" t="s">
        <v>884</v>
      </c>
      <c r="N60" s="372">
        <v>43884</v>
      </c>
      <c r="O60" s="373" t="s">
        <v>616</v>
      </c>
      <c r="P60" s="367" t="s">
        <v>885</v>
      </c>
      <c r="Q60" s="374">
        <v>4000</v>
      </c>
      <c r="R60" s="375" t="s">
        <v>125</v>
      </c>
      <c r="S60" s="354" t="s">
        <v>125</v>
      </c>
      <c r="T60" s="354" t="s">
        <v>125</v>
      </c>
      <c r="U60" s="354" t="s">
        <v>125</v>
      </c>
      <c r="V60" s="354" t="s">
        <v>125</v>
      </c>
      <c r="W60" s="354" t="s">
        <v>125</v>
      </c>
      <c r="X60" s="354" t="s">
        <v>125</v>
      </c>
      <c r="Y60" s="354" t="s">
        <v>125</v>
      </c>
      <c r="Z60" s="354" t="s">
        <v>125</v>
      </c>
      <c r="AA60" s="354" t="s">
        <v>125</v>
      </c>
      <c r="AB60" s="354" t="s">
        <v>125</v>
      </c>
      <c r="AC60" s="354" t="s">
        <v>125</v>
      </c>
      <c r="AD60" s="354" t="s">
        <v>125</v>
      </c>
      <c r="AE60" s="354" t="s">
        <v>125</v>
      </c>
      <c r="AF60" s="354" t="s">
        <v>125</v>
      </c>
    </row>
    <row r="61" spans="1:33" ht="15" customHeight="1" x14ac:dyDescent="0.25">
      <c r="A61" s="27" t="s">
        <v>1359</v>
      </c>
      <c r="B61" s="151" t="s">
        <v>120</v>
      </c>
      <c r="C61" s="129">
        <f t="shared" si="2"/>
        <v>1</v>
      </c>
      <c r="D61" s="353" t="s">
        <v>480</v>
      </c>
      <c r="E61" s="353">
        <v>43802</v>
      </c>
      <c r="F61" s="151" t="s">
        <v>201</v>
      </c>
      <c r="G61" s="151" t="s">
        <v>281</v>
      </c>
      <c r="H61" s="264" t="s">
        <v>318</v>
      </c>
      <c r="I61" s="355" t="s">
        <v>145</v>
      </c>
      <c r="J61" s="151" t="s">
        <v>365</v>
      </c>
      <c r="K61" s="355" t="s">
        <v>145</v>
      </c>
      <c r="L61" s="361" t="s">
        <v>125</v>
      </c>
      <c r="M61" s="361" t="s">
        <v>125</v>
      </c>
      <c r="N61" s="361" t="s">
        <v>125</v>
      </c>
      <c r="O61" s="361" t="s">
        <v>125</v>
      </c>
      <c r="P61" s="361" t="s">
        <v>125</v>
      </c>
      <c r="Q61" s="361" t="s">
        <v>125</v>
      </c>
      <c r="R61" s="355" t="s">
        <v>145</v>
      </c>
      <c r="S61" s="361" t="s">
        <v>125</v>
      </c>
      <c r="T61" s="361" t="s">
        <v>125</v>
      </c>
      <c r="U61" s="361" t="s">
        <v>125</v>
      </c>
      <c r="V61" s="361" t="s">
        <v>125</v>
      </c>
      <c r="W61" s="361" t="s">
        <v>125</v>
      </c>
      <c r="X61" s="355" t="s">
        <v>145</v>
      </c>
      <c r="Y61" s="361" t="s">
        <v>125</v>
      </c>
      <c r="Z61" s="361" t="s">
        <v>125</v>
      </c>
      <c r="AA61" s="361" t="s">
        <v>125</v>
      </c>
      <c r="AB61" s="361" t="s">
        <v>125</v>
      </c>
      <c r="AC61" s="355" t="s">
        <v>145</v>
      </c>
      <c r="AD61" s="361" t="s">
        <v>125</v>
      </c>
      <c r="AE61" s="361" t="s">
        <v>125</v>
      </c>
      <c r="AF61" s="361" t="s">
        <v>125</v>
      </c>
    </row>
    <row r="62" spans="1:33" s="4" customFormat="1" ht="15" customHeight="1" x14ac:dyDescent="0.25">
      <c r="A62" s="111" t="s">
        <v>38</v>
      </c>
      <c r="B62" s="130"/>
      <c r="C62" s="131"/>
      <c r="D62" s="359"/>
      <c r="E62" s="359"/>
      <c r="F62" s="276"/>
      <c r="G62" s="276"/>
      <c r="H62" s="130"/>
      <c r="I62" s="130"/>
      <c r="J62" s="278"/>
      <c r="K62" s="130"/>
      <c r="L62" s="130"/>
      <c r="M62" s="130"/>
      <c r="N62" s="130"/>
      <c r="O62" s="130"/>
      <c r="P62" s="130"/>
      <c r="Q62" s="130"/>
      <c r="R62" s="360"/>
      <c r="S62" s="130"/>
      <c r="T62" s="130"/>
      <c r="U62" s="130"/>
      <c r="V62" s="130"/>
      <c r="W62" s="277"/>
      <c r="X62" s="279"/>
      <c r="Y62" s="279"/>
      <c r="Z62" s="279"/>
      <c r="AA62" s="279"/>
      <c r="AB62" s="279"/>
      <c r="AC62" s="360"/>
      <c r="AD62" s="130"/>
      <c r="AE62" s="130"/>
      <c r="AF62" s="130"/>
      <c r="AG62" s="154"/>
    </row>
    <row r="63" spans="1:33" ht="15" customHeight="1" x14ac:dyDescent="0.25">
      <c r="A63" s="127" t="s">
        <v>39</v>
      </c>
      <c r="B63" s="151" t="s">
        <v>121</v>
      </c>
      <c r="C63" s="129">
        <f t="shared" ref="C63:C70" si="3">IF(B63=$B$4,2,IF(B63=$B$5,1,0))</f>
        <v>0</v>
      </c>
      <c r="D63" s="296" t="s">
        <v>480</v>
      </c>
      <c r="E63" s="353">
        <v>43824</v>
      </c>
      <c r="F63" s="151" t="s">
        <v>368</v>
      </c>
      <c r="G63" s="361" t="s">
        <v>125</v>
      </c>
      <c r="H63" s="361" t="s">
        <v>125</v>
      </c>
      <c r="I63" s="361" t="s">
        <v>125</v>
      </c>
      <c r="J63" s="264" t="s">
        <v>565</v>
      </c>
      <c r="K63" s="355" t="s">
        <v>145</v>
      </c>
      <c r="L63" s="361" t="s">
        <v>125</v>
      </c>
      <c r="M63" s="361" t="s">
        <v>125</v>
      </c>
      <c r="N63" s="361" t="s">
        <v>125</v>
      </c>
      <c r="O63" s="361" t="s">
        <v>125</v>
      </c>
      <c r="P63" s="361" t="s">
        <v>125</v>
      </c>
      <c r="Q63" s="361" t="s">
        <v>125</v>
      </c>
      <c r="R63" s="355" t="s">
        <v>145</v>
      </c>
      <c r="S63" s="361" t="s">
        <v>125</v>
      </c>
      <c r="T63" s="361" t="s">
        <v>125</v>
      </c>
      <c r="U63" s="361" t="s">
        <v>125</v>
      </c>
      <c r="V63" s="361" t="s">
        <v>125</v>
      </c>
      <c r="W63" s="361" t="s">
        <v>125</v>
      </c>
      <c r="X63" s="355" t="s">
        <v>145</v>
      </c>
      <c r="Y63" s="361" t="s">
        <v>125</v>
      </c>
      <c r="Z63" s="361" t="s">
        <v>125</v>
      </c>
      <c r="AA63" s="361" t="s">
        <v>125</v>
      </c>
      <c r="AB63" s="361" t="s">
        <v>125</v>
      </c>
      <c r="AC63" s="355" t="s">
        <v>145</v>
      </c>
      <c r="AD63" s="361" t="s">
        <v>125</v>
      </c>
      <c r="AE63" s="361" t="s">
        <v>125</v>
      </c>
      <c r="AF63" s="361" t="s">
        <v>125</v>
      </c>
    </row>
    <row r="64" spans="1:33" ht="15" customHeight="1" x14ac:dyDescent="0.25">
      <c r="A64" s="27" t="s">
        <v>40</v>
      </c>
      <c r="B64" s="264" t="s">
        <v>120</v>
      </c>
      <c r="C64" s="129">
        <f t="shared" si="3"/>
        <v>1</v>
      </c>
      <c r="D64" s="353" t="s">
        <v>480</v>
      </c>
      <c r="E64" s="353">
        <v>43829</v>
      </c>
      <c r="F64" s="151" t="s">
        <v>202</v>
      </c>
      <c r="G64" s="151" t="s">
        <v>171</v>
      </c>
      <c r="H64" s="264" t="s">
        <v>543</v>
      </c>
      <c r="I64" s="357">
        <v>43859</v>
      </c>
      <c r="J64" s="272" t="s">
        <v>203</v>
      </c>
      <c r="K64" s="355" t="s">
        <v>145</v>
      </c>
      <c r="L64" s="361" t="s">
        <v>125</v>
      </c>
      <c r="M64" s="361" t="s">
        <v>125</v>
      </c>
      <c r="N64" s="361" t="s">
        <v>125</v>
      </c>
      <c r="O64" s="361" t="s">
        <v>125</v>
      </c>
      <c r="P64" s="361" t="s">
        <v>125</v>
      </c>
      <c r="Q64" s="361" t="s">
        <v>125</v>
      </c>
      <c r="R64" s="355" t="s">
        <v>145</v>
      </c>
      <c r="S64" s="361" t="s">
        <v>125</v>
      </c>
      <c r="T64" s="361" t="s">
        <v>125</v>
      </c>
      <c r="U64" s="361" t="s">
        <v>125</v>
      </c>
      <c r="V64" s="361" t="s">
        <v>125</v>
      </c>
      <c r="W64" s="361" t="s">
        <v>125</v>
      </c>
      <c r="X64" s="355" t="s">
        <v>145</v>
      </c>
      <c r="Y64" s="361" t="s">
        <v>125</v>
      </c>
      <c r="Z64" s="361" t="s">
        <v>125</v>
      </c>
      <c r="AA64" s="361" t="s">
        <v>125</v>
      </c>
      <c r="AB64" s="361" t="s">
        <v>125</v>
      </c>
      <c r="AC64" s="355" t="s">
        <v>145</v>
      </c>
      <c r="AD64" s="361" t="s">
        <v>125</v>
      </c>
      <c r="AE64" s="361" t="s">
        <v>125</v>
      </c>
      <c r="AF64" s="361" t="s">
        <v>125</v>
      </c>
    </row>
    <row r="65" spans="1:33" ht="15" customHeight="1" x14ac:dyDescent="0.25">
      <c r="A65" s="27" t="s">
        <v>41</v>
      </c>
      <c r="B65" s="264" t="s">
        <v>120</v>
      </c>
      <c r="C65" s="129">
        <f t="shared" si="3"/>
        <v>1</v>
      </c>
      <c r="D65" s="353" t="s">
        <v>409</v>
      </c>
      <c r="E65" s="353">
        <v>43826</v>
      </c>
      <c r="F65" s="151" t="s">
        <v>204</v>
      </c>
      <c r="G65" s="151" t="s">
        <v>205</v>
      </c>
      <c r="H65" s="264" t="s">
        <v>543</v>
      </c>
      <c r="I65" s="357">
        <v>43840</v>
      </c>
      <c r="J65" s="272" t="s">
        <v>206</v>
      </c>
      <c r="K65" s="355" t="s">
        <v>145</v>
      </c>
      <c r="L65" s="361" t="s">
        <v>125</v>
      </c>
      <c r="M65" s="361" t="s">
        <v>125</v>
      </c>
      <c r="N65" s="361" t="s">
        <v>125</v>
      </c>
      <c r="O65" s="361" t="s">
        <v>125</v>
      </c>
      <c r="P65" s="361" t="s">
        <v>125</v>
      </c>
      <c r="Q65" s="361" t="s">
        <v>125</v>
      </c>
      <c r="R65" s="355" t="s">
        <v>145</v>
      </c>
      <c r="S65" s="361" t="s">
        <v>125</v>
      </c>
      <c r="T65" s="361" t="s">
        <v>125</v>
      </c>
      <c r="U65" s="361" t="s">
        <v>125</v>
      </c>
      <c r="V65" s="361" t="s">
        <v>125</v>
      </c>
      <c r="W65" s="361" t="s">
        <v>125</v>
      </c>
      <c r="X65" s="355" t="s">
        <v>145</v>
      </c>
      <c r="Y65" s="361" t="s">
        <v>125</v>
      </c>
      <c r="Z65" s="361" t="s">
        <v>125</v>
      </c>
      <c r="AA65" s="361" t="s">
        <v>125</v>
      </c>
      <c r="AB65" s="361" t="s">
        <v>125</v>
      </c>
      <c r="AC65" s="355" t="s">
        <v>145</v>
      </c>
      <c r="AD65" s="361" t="s">
        <v>125</v>
      </c>
      <c r="AE65" s="361" t="s">
        <v>125</v>
      </c>
      <c r="AF65" s="361" t="s">
        <v>125</v>
      </c>
    </row>
    <row r="66" spans="1:33" ht="15" customHeight="1" x14ac:dyDescent="0.25">
      <c r="A66" s="27" t="s">
        <v>42</v>
      </c>
      <c r="B66" s="264" t="s">
        <v>120</v>
      </c>
      <c r="C66" s="129">
        <f t="shared" si="3"/>
        <v>1</v>
      </c>
      <c r="D66" s="353" t="s">
        <v>480</v>
      </c>
      <c r="E66" s="353">
        <v>43818</v>
      </c>
      <c r="F66" s="151" t="s">
        <v>207</v>
      </c>
      <c r="G66" s="151" t="s">
        <v>146</v>
      </c>
      <c r="H66" s="264" t="s">
        <v>543</v>
      </c>
      <c r="I66" s="357">
        <v>43822</v>
      </c>
      <c r="J66" s="272" t="s">
        <v>208</v>
      </c>
      <c r="K66" s="355" t="s">
        <v>145</v>
      </c>
      <c r="L66" s="361" t="s">
        <v>125</v>
      </c>
      <c r="M66" s="361" t="s">
        <v>125</v>
      </c>
      <c r="N66" s="361" t="s">
        <v>125</v>
      </c>
      <c r="O66" s="361" t="s">
        <v>125</v>
      </c>
      <c r="P66" s="361" t="s">
        <v>125</v>
      </c>
      <c r="Q66" s="361" t="s">
        <v>125</v>
      </c>
      <c r="R66" s="355" t="s">
        <v>145</v>
      </c>
      <c r="S66" s="361" t="s">
        <v>125</v>
      </c>
      <c r="T66" s="361" t="s">
        <v>125</v>
      </c>
      <c r="U66" s="361" t="s">
        <v>125</v>
      </c>
      <c r="V66" s="361" t="s">
        <v>125</v>
      </c>
      <c r="W66" s="361" t="s">
        <v>125</v>
      </c>
      <c r="X66" s="355" t="s">
        <v>145</v>
      </c>
      <c r="Y66" s="361" t="s">
        <v>125</v>
      </c>
      <c r="Z66" s="361" t="s">
        <v>125</v>
      </c>
      <c r="AA66" s="361" t="s">
        <v>125</v>
      </c>
      <c r="AB66" s="361" t="s">
        <v>125</v>
      </c>
      <c r="AC66" s="355" t="s">
        <v>145</v>
      </c>
      <c r="AD66" s="361" t="s">
        <v>125</v>
      </c>
      <c r="AE66" s="361" t="s">
        <v>125</v>
      </c>
      <c r="AF66" s="361" t="s">
        <v>125</v>
      </c>
    </row>
    <row r="67" spans="1:33" ht="15" customHeight="1" x14ac:dyDescent="0.25">
      <c r="A67" s="127" t="s">
        <v>91</v>
      </c>
      <c r="B67" s="151" t="s">
        <v>121</v>
      </c>
      <c r="C67" s="129">
        <f t="shared" si="3"/>
        <v>0</v>
      </c>
      <c r="D67" s="296" t="s">
        <v>480</v>
      </c>
      <c r="E67" s="353">
        <v>43826</v>
      </c>
      <c r="F67" s="151" t="s">
        <v>209</v>
      </c>
      <c r="G67" s="361" t="s">
        <v>125</v>
      </c>
      <c r="H67" s="361" t="s">
        <v>125</v>
      </c>
      <c r="I67" s="361" t="s">
        <v>125</v>
      </c>
      <c r="J67" s="282" t="s">
        <v>566</v>
      </c>
      <c r="K67" s="355" t="s">
        <v>145</v>
      </c>
      <c r="L67" s="361" t="s">
        <v>125</v>
      </c>
      <c r="M67" s="361" t="s">
        <v>125</v>
      </c>
      <c r="N67" s="361" t="s">
        <v>125</v>
      </c>
      <c r="O67" s="361" t="s">
        <v>125</v>
      </c>
      <c r="P67" s="361" t="s">
        <v>125</v>
      </c>
      <c r="Q67" s="361" t="s">
        <v>125</v>
      </c>
      <c r="R67" s="355" t="s">
        <v>145</v>
      </c>
      <c r="S67" s="361" t="s">
        <v>125</v>
      </c>
      <c r="T67" s="361" t="s">
        <v>125</v>
      </c>
      <c r="U67" s="361" t="s">
        <v>125</v>
      </c>
      <c r="V67" s="361" t="s">
        <v>125</v>
      </c>
      <c r="W67" s="361" t="s">
        <v>125</v>
      </c>
      <c r="X67" s="355" t="s">
        <v>145</v>
      </c>
      <c r="Y67" s="361" t="s">
        <v>125</v>
      </c>
      <c r="Z67" s="361" t="s">
        <v>125</v>
      </c>
      <c r="AA67" s="361" t="s">
        <v>125</v>
      </c>
      <c r="AB67" s="361" t="s">
        <v>125</v>
      </c>
      <c r="AC67" s="355" t="s">
        <v>145</v>
      </c>
      <c r="AD67" s="361" t="s">
        <v>125</v>
      </c>
      <c r="AE67" s="361" t="s">
        <v>125</v>
      </c>
      <c r="AF67" s="361" t="s">
        <v>125</v>
      </c>
    </row>
    <row r="68" spans="1:33" ht="15" customHeight="1" x14ac:dyDescent="0.25">
      <c r="A68" s="27" t="s">
        <v>43</v>
      </c>
      <c r="B68" s="264" t="s">
        <v>120</v>
      </c>
      <c r="C68" s="129">
        <f t="shared" si="3"/>
        <v>1</v>
      </c>
      <c r="D68" s="353" t="s">
        <v>409</v>
      </c>
      <c r="E68" s="353">
        <v>43815</v>
      </c>
      <c r="F68" s="151" t="s">
        <v>210</v>
      </c>
      <c r="G68" s="27" t="s">
        <v>281</v>
      </c>
      <c r="H68" s="264" t="s">
        <v>669</v>
      </c>
      <c r="I68" s="355" t="s">
        <v>145</v>
      </c>
      <c r="J68" s="274" t="s">
        <v>211</v>
      </c>
      <c r="K68" s="151" t="s">
        <v>567</v>
      </c>
      <c r="L68" s="361" t="s">
        <v>125</v>
      </c>
      <c r="M68" s="361" t="s">
        <v>125</v>
      </c>
      <c r="N68" s="361" t="s">
        <v>125</v>
      </c>
      <c r="O68" s="361" t="s">
        <v>125</v>
      </c>
      <c r="P68" s="361" t="s">
        <v>125</v>
      </c>
      <c r="Q68" s="361" t="s">
        <v>125</v>
      </c>
      <c r="R68" s="151" t="s">
        <v>568</v>
      </c>
      <c r="S68" s="361" t="s">
        <v>125</v>
      </c>
      <c r="T68" s="361" t="s">
        <v>125</v>
      </c>
      <c r="U68" s="361" t="s">
        <v>125</v>
      </c>
      <c r="V68" s="361" t="s">
        <v>125</v>
      </c>
      <c r="W68" s="361" t="s">
        <v>125</v>
      </c>
      <c r="X68" s="151" t="s">
        <v>412</v>
      </c>
      <c r="Y68" s="151" t="s">
        <v>413</v>
      </c>
      <c r="Z68" s="128" t="s">
        <v>410</v>
      </c>
      <c r="AA68" s="296">
        <v>43887</v>
      </c>
      <c r="AB68" s="266" t="s">
        <v>411</v>
      </c>
      <c r="AC68" s="151" t="s">
        <v>569</v>
      </c>
      <c r="AD68" s="361" t="s">
        <v>125</v>
      </c>
      <c r="AE68" s="361" t="s">
        <v>125</v>
      </c>
      <c r="AF68" s="361" t="s">
        <v>125</v>
      </c>
    </row>
    <row r="69" spans="1:33" ht="15" customHeight="1" x14ac:dyDescent="0.25">
      <c r="A69" s="153" t="s">
        <v>125</v>
      </c>
      <c r="B69" s="153" t="s">
        <v>125</v>
      </c>
      <c r="C69" s="354" t="s">
        <v>125</v>
      </c>
      <c r="D69" s="354" t="s">
        <v>125</v>
      </c>
      <c r="E69" s="354" t="s">
        <v>125</v>
      </c>
      <c r="F69" s="151" t="s">
        <v>571</v>
      </c>
      <c r="G69" s="354" t="s">
        <v>125</v>
      </c>
      <c r="H69" s="354" t="s">
        <v>125</v>
      </c>
      <c r="I69" s="354" t="s">
        <v>125</v>
      </c>
      <c r="J69" s="274" t="s">
        <v>572</v>
      </c>
      <c r="K69" s="354" t="s">
        <v>125</v>
      </c>
      <c r="L69" s="354" t="s">
        <v>125</v>
      </c>
      <c r="M69" s="354" t="s">
        <v>125</v>
      </c>
      <c r="N69" s="354" t="s">
        <v>125</v>
      </c>
      <c r="O69" s="354" t="s">
        <v>125</v>
      </c>
      <c r="P69" s="354" t="s">
        <v>125</v>
      </c>
      <c r="Q69" s="354" t="s">
        <v>125</v>
      </c>
      <c r="R69" s="355" t="s">
        <v>125</v>
      </c>
      <c r="S69" s="354" t="s">
        <v>125</v>
      </c>
      <c r="T69" s="354" t="s">
        <v>125</v>
      </c>
      <c r="U69" s="354" t="s">
        <v>125</v>
      </c>
      <c r="V69" s="354" t="s">
        <v>125</v>
      </c>
      <c r="W69" s="354" t="s">
        <v>125</v>
      </c>
      <c r="X69" s="354" t="s">
        <v>125</v>
      </c>
      <c r="Y69" s="354" t="s">
        <v>125</v>
      </c>
      <c r="Z69" s="354" t="s">
        <v>125</v>
      </c>
      <c r="AA69" s="354" t="s">
        <v>125</v>
      </c>
      <c r="AB69" s="354" t="s">
        <v>125</v>
      </c>
      <c r="AC69" s="354" t="s">
        <v>125</v>
      </c>
      <c r="AD69" s="354" t="s">
        <v>125</v>
      </c>
      <c r="AE69" s="354" t="s">
        <v>125</v>
      </c>
      <c r="AF69" s="354" t="s">
        <v>125</v>
      </c>
    </row>
    <row r="70" spans="1:33" ht="15" customHeight="1" x14ac:dyDescent="0.25">
      <c r="A70" s="127" t="s">
        <v>44</v>
      </c>
      <c r="B70" s="151" t="s">
        <v>120</v>
      </c>
      <c r="C70" s="129">
        <f t="shared" si="3"/>
        <v>1</v>
      </c>
      <c r="D70" s="353" t="s">
        <v>409</v>
      </c>
      <c r="E70" s="353">
        <v>43812</v>
      </c>
      <c r="F70" s="151" t="s">
        <v>212</v>
      </c>
      <c r="G70" s="151" t="s">
        <v>274</v>
      </c>
      <c r="H70" s="264" t="s">
        <v>670</v>
      </c>
      <c r="I70" s="355" t="s">
        <v>297</v>
      </c>
      <c r="J70" s="128" t="s">
        <v>671</v>
      </c>
      <c r="K70" s="355" t="s">
        <v>145</v>
      </c>
      <c r="L70" s="361" t="s">
        <v>125</v>
      </c>
      <c r="M70" s="361" t="s">
        <v>125</v>
      </c>
      <c r="N70" s="361" t="s">
        <v>125</v>
      </c>
      <c r="O70" s="361" t="s">
        <v>125</v>
      </c>
      <c r="P70" s="361" t="s">
        <v>125</v>
      </c>
      <c r="Q70" s="361" t="s">
        <v>125</v>
      </c>
      <c r="R70" s="151" t="s">
        <v>561</v>
      </c>
      <c r="S70" s="361" t="s">
        <v>125</v>
      </c>
      <c r="T70" s="361" t="s">
        <v>125</v>
      </c>
      <c r="U70" s="361" t="s">
        <v>125</v>
      </c>
      <c r="V70" s="361" t="s">
        <v>125</v>
      </c>
      <c r="W70" s="361" t="s">
        <v>125</v>
      </c>
      <c r="X70" s="151" t="s">
        <v>574</v>
      </c>
      <c r="Y70" s="151" t="s">
        <v>575</v>
      </c>
      <c r="Z70" s="151" t="s">
        <v>707</v>
      </c>
      <c r="AA70" s="356" t="s">
        <v>577</v>
      </c>
      <c r="AB70" s="151" t="s">
        <v>576</v>
      </c>
      <c r="AC70" s="355" t="s">
        <v>145</v>
      </c>
      <c r="AD70" s="361" t="s">
        <v>125</v>
      </c>
      <c r="AE70" s="361" t="s">
        <v>125</v>
      </c>
      <c r="AF70" s="361" t="s">
        <v>125</v>
      </c>
    </row>
    <row r="71" spans="1:33" ht="15" customHeight="1" x14ac:dyDescent="0.25">
      <c r="A71" s="153" t="s">
        <v>125</v>
      </c>
      <c r="B71" s="153" t="s">
        <v>125</v>
      </c>
      <c r="C71" s="354" t="s">
        <v>125</v>
      </c>
      <c r="D71" s="354" t="s">
        <v>125</v>
      </c>
      <c r="E71" s="354" t="s">
        <v>125</v>
      </c>
      <c r="F71" s="27" t="s">
        <v>570</v>
      </c>
      <c r="G71" s="354" t="s">
        <v>125</v>
      </c>
      <c r="H71" s="354" t="s">
        <v>125</v>
      </c>
      <c r="I71" s="354" t="s">
        <v>125</v>
      </c>
      <c r="J71" s="264" t="s">
        <v>573</v>
      </c>
      <c r="K71" s="354" t="s">
        <v>125</v>
      </c>
      <c r="L71" s="361" t="s">
        <v>125</v>
      </c>
      <c r="M71" s="361" t="s">
        <v>125</v>
      </c>
      <c r="N71" s="361" t="s">
        <v>125</v>
      </c>
      <c r="O71" s="361" t="s">
        <v>125</v>
      </c>
      <c r="P71" s="361" t="s">
        <v>125</v>
      </c>
      <c r="Q71" s="361" t="s">
        <v>125</v>
      </c>
      <c r="R71" s="355" t="s">
        <v>125</v>
      </c>
      <c r="S71" s="361" t="s">
        <v>125</v>
      </c>
      <c r="T71" s="361" t="s">
        <v>125</v>
      </c>
      <c r="U71" s="361" t="s">
        <v>125</v>
      </c>
      <c r="V71" s="361" t="s">
        <v>125</v>
      </c>
      <c r="W71" s="361" t="s">
        <v>125</v>
      </c>
      <c r="X71" s="354" t="s">
        <v>125</v>
      </c>
      <c r="Y71" s="361" t="s">
        <v>125</v>
      </c>
      <c r="Z71" s="361" t="s">
        <v>125</v>
      </c>
      <c r="AA71" s="361" t="s">
        <v>125</v>
      </c>
      <c r="AB71" s="361" t="s">
        <v>125</v>
      </c>
      <c r="AC71" s="354" t="s">
        <v>125</v>
      </c>
      <c r="AD71" s="361" t="s">
        <v>125</v>
      </c>
      <c r="AE71" s="361" t="s">
        <v>125</v>
      </c>
      <c r="AF71" s="361" t="s">
        <v>125</v>
      </c>
    </row>
    <row r="72" spans="1:33" s="4" customFormat="1" ht="15" customHeight="1" x14ac:dyDescent="0.25">
      <c r="A72" s="111" t="s">
        <v>45</v>
      </c>
      <c r="B72" s="130"/>
      <c r="C72" s="131"/>
      <c r="D72" s="359"/>
      <c r="E72" s="359"/>
      <c r="F72" s="276"/>
      <c r="G72" s="276"/>
      <c r="H72" s="130"/>
      <c r="I72" s="130"/>
      <c r="J72" s="278"/>
      <c r="K72" s="130"/>
      <c r="L72" s="130"/>
      <c r="M72" s="360"/>
      <c r="N72" s="360"/>
      <c r="O72" s="360"/>
      <c r="P72" s="360"/>
      <c r="Q72" s="360"/>
      <c r="R72" s="360"/>
      <c r="S72" s="130"/>
      <c r="T72" s="130"/>
      <c r="U72" s="130"/>
      <c r="V72" s="130"/>
      <c r="W72" s="277"/>
      <c r="X72" s="279"/>
      <c r="Y72" s="279"/>
      <c r="Z72" s="279"/>
      <c r="AA72" s="279"/>
      <c r="AB72" s="279"/>
      <c r="AC72" s="360"/>
      <c r="AD72" s="130"/>
      <c r="AE72" s="130"/>
      <c r="AF72" s="130"/>
      <c r="AG72" s="154"/>
    </row>
    <row r="73" spans="1:33" ht="15" customHeight="1" x14ac:dyDescent="0.25">
      <c r="A73" s="127" t="s">
        <v>46</v>
      </c>
      <c r="B73" s="264" t="s">
        <v>120</v>
      </c>
      <c r="C73" s="129">
        <f t="shared" ref="C73:C95" si="4">IF(B73=$B$4,2,IF(B73=$B$5,1,0))</f>
        <v>1</v>
      </c>
      <c r="D73" s="353" t="s">
        <v>386</v>
      </c>
      <c r="E73" s="353">
        <v>43818</v>
      </c>
      <c r="F73" s="151" t="s">
        <v>213</v>
      </c>
      <c r="G73" s="151" t="s">
        <v>578</v>
      </c>
      <c r="H73" s="264" t="s">
        <v>543</v>
      </c>
      <c r="I73" s="357">
        <v>44196</v>
      </c>
      <c r="J73" s="272" t="s">
        <v>319</v>
      </c>
      <c r="K73" s="355" t="s">
        <v>579</v>
      </c>
      <c r="L73" s="320" t="s">
        <v>293</v>
      </c>
      <c r="M73" s="264" t="s">
        <v>580</v>
      </c>
      <c r="N73" s="357">
        <v>43900</v>
      </c>
      <c r="O73" s="320">
        <v>25</v>
      </c>
      <c r="P73" s="264" t="s">
        <v>581</v>
      </c>
      <c r="Q73" s="358">
        <v>9000</v>
      </c>
      <c r="R73" s="151" t="s">
        <v>591</v>
      </c>
      <c r="S73" s="361" t="s">
        <v>125</v>
      </c>
      <c r="T73" s="361" t="s">
        <v>125</v>
      </c>
      <c r="U73" s="361" t="s">
        <v>125</v>
      </c>
      <c r="V73" s="361" t="s">
        <v>125</v>
      </c>
      <c r="W73" s="361" t="s">
        <v>125</v>
      </c>
      <c r="X73" s="151" t="s">
        <v>592</v>
      </c>
      <c r="Y73" s="361" t="s">
        <v>125</v>
      </c>
      <c r="Z73" s="361" t="s">
        <v>125</v>
      </c>
      <c r="AA73" s="361" t="s">
        <v>125</v>
      </c>
      <c r="AB73" s="361" t="s">
        <v>125</v>
      </c>
      <c r="AC73" s="355" t="s">
        <v>145</v>
      </c>
      <c r="AD73" s="361" t="s">
        <v>125</v>
      </c>
      <c r="AE73" s="361" t="s">
        <v>125</v>
      </c>
      <c r="AF73" s="361" t="s">
        <v>125</v>
      </c>
    </row>
    <row r="74" spans="1:33" ht="15" customHeight="1" x14ac:dyDescent="0.25">
      <c r="A74" s="153" t="s">
        <v>125</v>
      </c>
      <c r="B74" s="153" t="s">
        <v>125</v>
      </c>
      <c r="C74" s="354" t="s">
        <v>125</v>
      </c>
      <c r="D74" s="354" t="s">
        <v>125</v>
      </c>
      <c r="E74" s="354" t="s">
        <v>125</v>
      </c>
      <c r="F74" s="361" t="s">
        <v>125</v>
      </c>
      <c r="G74" s="361" t="s">
        <v>125</v>
      </c>
      <c r="H74" s="361" t="s">
        <v>125</v>
      </c>
      <c r="I74" s="361" t="s">
        <v>125</v>
      </c>
      <c r="J74" s="361" t="s">
        <v>125</v>
      </c>
      <c r="K74" s="355" t="s">
        <v>583</v>
      </c>
      <c r="L74" s="320" t="s">
        <v>590</v>
      </c>
      <c r="M74" s="264" t="s">
        <v>580</v>
      </c>
      <c r="N74" s="357">
        <v>43900</v>
      </c>
      <c r="O74" s="320">
        <v>20</v>
      </c>
      <c r="P74" s="264" t="s">
        <v>582</v>
      </c>
      <c r="Q74" s="358">
        <v>4000</v>
      </c>
      <c r="R74" s="320" t="s">
        <v>125</v>
      </c>
      <c r="S74" s="361" t="s">
        <v>125</v>
      </c>
      <c r="T74" s="361" t="s">
        <v>125</v>
      </c>
      <c r="U74" s="361" t="s">
        <v>125</v>
      </c>
      <c r="V74" s="361" t="s">
        <v>125</v>
      </c>
      <c r="W74" s="361" t="s">
        <v>125</v>
      </c>
      <c r="X74" s="361" t="s">
        <v>125</v>
      </c>
      <c r="Y74" s="361" t="s">
        <v>125</v>
      </c>
      <c r="Z74" s="361" t="s">
        <v>125</v>
      </c>
      <c r="AA74" s="361" t="s">
        <v>125</v>
      </c>
      <c r="AB74" s="361" t="s">
        <v>125</v>
      </c>
      <c r="AC74" s="361" t="s">
        <v>125</v>
      </c>
      <c r="AD74" s="361" t="s">
        <v>125</v>
      </c>
      <c r="AE74" s="361" t="s">
        <v>125</v>
      </c>
      <c r="AF74" s="361" t="s">
        <v>125</v>
      </c>
    </row>
    <row r="75" spans="1:33" ht="15" customHeight="1" x14ac:dyDescent="0.25">
      <c r="A75" s="153" t="s">
        <v>125</v>
      </c>
      <c r="B75" s="153" t="s">
        <v>125</v>
      </c>
      <c r="C75" s="354" t="s">
        <v>125</v>
      </c>
      <c r="D75" s="354" t="s">
        <v>125</v>
      </c>
      <c r="E75" s="354" t="s">
        <v>125</v>
      </c>
      <c r="F75" s="361" t="s">
        <v>125</v>
      </c>
      <c r="G75" s="361" t="s">
        <v>125</v>
      </c>
      <c r="H75" s="361" t="s">
        <v>125</v>
      </c>
      <c r="I75" s="361" t="s">
        <v>125</v>
      </c>
      <c r="J75" s="361" t="s">
        <v>125</v>
      </c>
      <c r="K75" s="355" t="s">
        <v>584</v>
      </c>
      <c r="L75" s="320" t="s">
        <v>590</v>
      </c>
      <c r="M75" s="264" t="s">
        <v>585</v>
      </c>
      <c r="N75" s="357">
        <v>43900</v>
      </c>
      <c r="O75" s="320">
        <v>19</v>
      </c>
      <c r="P75" s="264" t="s">
        <v>586</v>
      </c>
      <c r="Q75" s="358">
        <v>8200</v>
      </c>
      <c r="R75" s="320" t="s">
        <v>125</v>
      </c>
      <c r="S75" s="361" t="s">
        <v>125</v>
      </c>
      <c r="T75" s="361" t="s">
        <v>125</v>
      </c>
      <c r="U75" s="361" t="s">
        <v>125</v>
      </c>
      <c r="V75" s="361" t="s">
        <v>125</v>
      </c>
      <c r="W75" s="361" t="s">
        <v>125</v>
      </c>
      <c r="X75" s="361" t="s">
        <v>125</v>
      </c>
      <c r="Y75" s="361" t="s">
        <v>125</v>
      </c>
      <c r="Z75" s="361" t="s">
        <v>125</v>
      </c>
      <c r="AA75" s="361" t="s">
        <v>125</v>
      </c>
      <c r="AB75" s="361" t="s">
        <v>125</v>
      </c>
      <c r="AC75" s="361" t="s">
        <v>125</v>
      </c>
      <c r="AD75" s="361" t="s">
        <v>125</v>
      </c>
      <c r="AE75" s="361" t="s">
        <v>125</v>
      </c>
      <c r="AF75" s="361" t="s">
        <v>125</v>
      </c>
    </row>
    <row r="76" spans="1:33" ht="15" customHeight="1" x14ac:dyDescent="0.25">
      <c r="A76" s="153" t="s">
        <v>125</v>
      </c>
      <c r="B76" s="153" t="s">
        <v>125</v>
      </c>
      <c r="C76" s="354" t="s">
        <v>125</v>
      </c>
      <c r="D76" s="354" t="s">
        <v>125</v>
      </c>
      <c r="E76" s="354" t="s">
        <v>125</v>
      </c>
      <c r="F76" s="361" t="s">
        <v>125</v>
      </c>
      <c r="G76" s="361" t="s">
        <v>125</v>
      </c>
      <c r="H76" s="361" t="s">
        <v>125</v>
      </c>
      <c r="I76" s="361" t="s">
        <v>125</v>
      </c>
      <c r="J76" s="361" t="s">
        <v>125</v>
      </c>
      <c r="K76" s="355" t="s">
        <v>587</v>
      </c>
      <c r="L76" s="320" t="s">
        <v>590</v>
      </c>
      <c r="M76" s="264" t="s">
        <v>588</v>
      </c>
      <c r="N76" s="357">
        <v>43903</v>
      </c>
      <c r="O76" s="320">
        <v>11</v>
      </c>
      <c r="P76" s="264" t="s">
        <v>589</v>
      </c>
      <c r="Q76" s="358">
        <v>874</v>
      </c>
      <c r="R76" s="320" t="s">
        <v>125</v>
      </c>
      <c r="S76" s="361" t="s">
        <v>125</v>
      </c>
      <c r="T76" s="361" t="s">
        <v>125</v>
      </c>
      <c r="U76" s="361" t="s">
        <v>125</v>
      </c>
      <c r="V76" s="361" t="s">
        <v>125</v>
      </c>
      <c r="W76" s="361" t="s">
        <v>125</v>
      </c>
      <c r="X76" s="361" t="s">
        <v>125</v>
      </c>
      <c r="Y76" s="361" t="s">
        <v>125</v>
      </c>
      <c r="Z76" s="361" t="s">
        <v>125</v>
      </c>
      <c r="AA76" s="361" t="s">
        <v>125</v>
      </c>
      <c r="AB76" s="361" t="s">
        <v>125</v>
      </c>
      <c r="AC76" s="361" t="s">
        <v>125</v>
      </c>
      <c r="AD76" s="361" t="s">
        <v>125</v>
      </c>
      <c r="AE76" s="361" t="s">
        <v>125</v>
      </c>
      <c r="AF76" s="361" t="s">
        <v>125</v>
      </c>
    </row>
    <row r="77" spans="1:33" ht="15" customHeight="1" x14ac:dyDescent="0.25">
      <c r="A77" s="27" t="s">
        <v>47</v>
      </c>
      <c r="B77" s="151" t="s">
        <v>120</v>
      </c>
      <c r="C77" s="129">
        <f t="shared" si="4"/>
        <v>1</v>
      </c>
      <c r="D77" s="353" t="s">
        <v>372</v>
      </c>
      <c r="E77" s="353">
        <v>43798</v>
      </c>
      <c r="F77" s="151" t="s">
        <v>214</v>
      </c>
      <c r="G77" s="151" t="s">
        <v>146</v>
      </c>
      <c r="H77" s="264" t="s">
        <v>543</v>
      </c>
      <c r="I77" s="320" t="s">
        <v>145</v>
      </c>
      <c r="J77" s="356" t="s">
        <v>215</v>
      </c>
      <c r="K77" s="355" t="s">
        <v>145</v>
      </c>
      <c r="L77" s="361" t="s">
        <v>125</v>
      </c>
      <c r="M77" s="361" t="s">
        <v>125</v>
      </c>
      <c r="N77" s="361" t="s">
        <v>125</v>
      </c>
      <c r="O77" s="361" t="s">
        <v>125</v>
      </c>
      <c r="P77" s="361" t="s">
        <v>125</v>
      </c>
      <c r="Q77" s="361" t="s">
        <v>125</v>
      </c>
      <c r="R77" s="355" t="s">
        <v>145</v>
      </c>
      <c r="S77" s="361" t="s">
        <v>125</v>
      </c>
      <c r="T77" s="361" t="s">
        <v>125</v>
      </c>
      <c r="U77" s="361" t="s">
        <v>125</v>
      </c>
      <c r="V77" s="361" t="s">
        <v>125</v>
      </c>
      <c r="W77" s="361" t="s">
        <v>125</v>
      </c>
      <c r="X77" s="355" t="s">
        <v>145</v>
      </c>
      <c r="Y77" s="361" t="s">
        <v>125</v>
      </c>
      <c r="Z77" s="361" t="s">
        <v>125</v>
      </c>
      <c r="AA77" s="361" t="s">
        <v>125</v>
      </c>
      <c r="AB77" s="361" t="s">
        <v>125</v>
      </c>
      <c r="AC77" s="355" t="s">
        <v>145</v>
      </c>
      <c r="AD77" s="361" t="s">
        <v>125</v>
      </c>
      <c r="AE77" s="361" t="s">
        <v>125</v>
      </c>
      <c r="AF77" s="361" t="s">
        <v>125</v>
      </c>
    </row>
    <row r="78" spans="1:33" ht="15" customHeight="1" x14ac:dyDescent="0.25">
      <c r="A78" s="127" t="s">
        <v>48</v>
      </c>
      <c r="B78" s="264" t="s">
        <v>120</v>
      </c>
      <c r="C78" s="129">
        <f t="shared" si="4"/>
        <v>1</v>
      </c>
      <c r="D78" s="353" t="s">
        <v>432</v>
      </c>
      <c r="E78" s="353">
        <v>43826</v>
      </c>
      <c r="F78" s="151" t="s">
        <v>216</v>
      </c>
      <c r="G78" s="151" t="s">
        <v>146</v>
      </c>
      <c r="H78" s="264" t="s">
        <v>543</v>
      </c>
      <c r="I78" s="320" t="s">
        <v>145</v>
      </c>
      <c r="J78" s="356" t="s">
        <v>320</v>
      </c>
      <c r="K78" s="355" t="s">
        <v>145</v>
      </c>
      <c r="L78" s="361" t="s">
        <v>125</v>
      </c>
      <c r="M78" s="361" t="s">
        <v>125</v>
      </c>
      <c r="N78" s="361" t="s">
        <v>125</v>
      </c>
      <c r="O78" s="361" t="s">
        <v>125</v>
      </c>
      <c r="P78" s="361" t="s">
        <v>125</v>
      </c>
      <c r="Q78" s="361" t="s">
        <v>125</v>
      </c>
      <c r="R78" s="355" t="s">
        <v>145</v>
      </c>
      <c r="S78" s="361" t="s">
        <v>125</v>
      </c>
      <c r="T78" s="361" t="s">
        <v>125</v>
      </c>
      <c r="U78" s="361" t="s">
        <v>125</v>
      </c>
      <c r="V78" s="361" t="s">
        <v>125</v>
      </c>
      <c r="W78" s="361" t="s">
        <v>125</v>
      </c>
      <c r="X78" s="355" t="s">
        <v>145</v>
      </c>
      <c r="Y78" s="361" t="s">
        <v>125</v>
      </c>
      <c r="Z78" s="361" t="s">
        <v>125</v>
      </c>
      <c r="AA78" s="361" t="s">
        <v>125</v>
      </c>
      <c r="AB78" s="361" t="s">
        <v>125</v>
      </c>
      <c r="AC78" s="355" t="s">
        <v>145</v>
      </c>
      <c r="AD78" s="361" t="s">
        <v>125</v>
      </c>
      <c r="AE78" s="361" t="s">
        <v>125</v>
      </c>
      <c r="AF78" s="361" t="s">
        <v>125</v>
      </c>
    </row>
    <row r="79" spans="1:33" ht="15" customHeight="1" x14ac:dyDescent="0.25">
      <c r="A79" s="127" t="s">
        <v>49</v>
      </c>
      <c r="B79" s="264" t="s">
        <v>120</v>
      </c>
      <c r="C79" s="129">
        <f t="shared" si="4"/>
        <v>1</v>
      </c>
      <c r="D79" s="296" t="s">
        <v>480</v>
      </c>
      <c r="E79" s="353">
        <v>43799</v>
      </c>
      <c r="F79" s="151" t="s">
        <v>217</v>
      </c>
      <c r="G79" s="151" t="s">
        <v>146</v>
      </c>
      <c r="H79" s="264" t="s">
        <v>543</v>
      </c>
      <c r="I79" s="355" t="s">
        <v>145</v>
      </c>
      <c r="J79" s="356" t="s">
        <v>218</v>
      </c>
      <c r="K79" s="355" t="s">
        <v>145</v>
      </c>
      <c r="L79" s="361" t="s">
        <v>125</v>
      </c>
      <c r="M79" s="361" t="s">
        <v>125</v>
      </c>
      <c r="N79" s="361" t="s">
        <v>125</v>
      </c>
      <c r="O79" s="361" t="s">
        <v>125</v>
      </c>
      <c r="P79" s="361" t="s">
        <v>125</v>
      </c>
      <c r="Q79" s="361" t="s">
        <v>125</v>
      </c>
      <c r="R79" s="355" t="s">
        <v>145</v>
      </c>
      <c r="S79" s="361" t="s">
        <v>125</v>
      </c>
      <c r="T79" s="361" t="s">
        <v>125</v>
      </c>
      <c r="U79" s="361" t="s">
        <v>125</v>
      </c>
      <c r="V79" s="361" t="s">
        <v>125</v>
      </c>
      <c r="W79" s="361" t="s">
        <v>125</v>
      </c>
      <c r="X79" s="355" t="s">
        <v>145</v>
      </c>
      <c r="Y79" s="361" t="s">
        <v>125</v>
      </c>
      <c r="Z79" s="361" t="s">
        <v>125</v>
      </c>
      <c r="AA79" s="361" t="s">
        <v>125</v>
      </c>
      <c r="AB79" s="361" t="s">
        <v>125</v>
      </c>
      <c r="AC79" s="355" t="s">
        <v>145</v>
      </c>
      <c r="AD79" s="361" t="s">
        <v>125</v>
      </c>
      <c r="AE79" s="361" t="s">
        <v>125</v>
      </c>
      <c r="AF79" s="361" t="s">
        <v>125</v>
      </c>
    </row>
    <row r="80" spans="1:33" ht="15" customHeight="1" x14ac:dyDescent="0.25">
      <c r="A80" s="127" t="s">
        <v>50</v>
      </c>
      <c r="B80" s="151" t="s">
        <v>120</v>
      </c>
      <c r="C80" s="129">
        <f t="shared" si="4"/>
        <v>1</v>
      </c>
      <c r="D80" s="353" t="s">
        <v>389</v>
      </c>
      <c r="E80" s="353">
        <v>43819</v>
      </c>
      <c r="F80" s="151" t="s">
        <v>219</v>
      </c>
      <c r="G80" s="151" t="s">
        <v>146</v>
      </c>
      <c r="H80" s="264" t="s">
        <v>543</v>
      </c>
      <c r="I80" s="355" t="s">
        <v>145</v>
      </c>
      <c r="J80" s="356" t="s">
        <v>301</v>
      </c>
      <c r="K80" s="151" t="s">
        <v>535</v>
      </c>
      <c r="L80" s="361" t="s">
        <v>125</v>
      </c>
      <c r="M80" s="361" t="s">
        <v>125</v>
      </c>
      <c r="N80" s="361" t="s">
        <v>125</v>
      </c>
      <c r="O80" s="361" t="s">
        <v>125</v>
      </c>
      <c r="P80" s="361" t="s">
        <v>125</v>
      </c>
      <c r="Q80" s="361" t="s">
        <v>125</v>
      </c>
      <c r="R80" s="355" t="s">
        <v>455</v>
      </c>
      <c r="S80" s="128" t="s">
        <v>293</v>
      </c>
      <c r="T80" s="151" t="s">
        <v>599</v>
      </c>
      <c r="U80" s="353">
        <v>43895</v>
      </c>
      <c r="V80" s="355" t="s">
        <v>616</v>
      </c>
      <c r="W80" s="271" t="s">
        <v>456</v>
      </c>
      <c r="X80" s="151" t="s">
        <v>603</v>
      </c>
      <c r="Y80" s="361" t="s">
        <v>125</v>
      </c>
      <c r="Z80" s="361" t="s">
        <v>125</v>
      </c>
      <c r="AA80" s="361" t="s">
        <v>125</v>
      </c>
      <c r="AB80" s="361" t="s">
        <v>125</v>
      </c>
      <c r="AC80" s="355" t="s">
        <v>145</v>
      </c>
      <c r="AD80" s="361" t="s">
        <v>125</v>
      </c>
      <c r="AE80" s="361" t="s">
        <v>125</v>
      </c>
      <c r="AF80" s="361" t="s">
        <v>125</v>
      </c>
    </row>
    <row r="81" spans="1:33" ht="15" customHeight="1" x14ac:dyDescent="0.25">
      <c r="A81" s="153" t="s">
        <v>125</v>
      </c>
      <c r="B81" s="153" t="s">
        <v>125</v>
      </c>
      <c r="C81" s="361" t="s">
        <v>125</v>
      </c>
      <c r="D81" s="361" t="s">
        <v>125</v>
      </c>
      <c r="E81" s="361" t="s">
        <v>125</v>
      </c>
      <c r="F81" s="361" t="s">
        <v>125</v>
      </c>
      <c r="G81" s="361" t="s">
        <v>125</v>
      </c>
      <c r="H81" s="361" t="s">
        <v>125</v>
      </c>
      <c r="I81" s="361" t="s">
        <v>125</v>
      </c>
      <c r="J81" s="361" t="s">
        <v>125</v>
      </c>
      <c r="K81" s="361" t="s">
        <v>125</v>
      </c>
      <c r="L81" s="361" t="s">
        <v>125</v>
      </c>
      <c r="M81" s="361" t="s">
        <v>125</v>
      </c>
      <c r="N81" s="361" t="s">
        <v>125</v>
      </c>
      <c r="O81" s="361" t="s">
        <v>125</v>
      </c>
      <c r="P81" s="361" t="s">
        <v>125</v>
      </c>
      <c r="Q81" s="361" t="s">
        <v>125</v>
      </c>
      <c r="R81" s="151" t="s">
        <v>596</v>
      </c>
      <c r="S81" s="128" t="s">
        <v>291</v>
      </c>
      <c r="T81" s="151" t="s">
        <v>597</v>
      </c>
      <c r="U81" s="353" t="s">
        <v>601</v>
      </c>
      <c r="V81" s="355" t="s">
        <v>616</v>
      </c>
      <c r="W81" s="271" t="s">
        <v>602</v>
      </c>
      <c r="X81" s="354" t="s">
        <v>125</v>
      </c>
      <c r="Y81" s="354" t="s">
        <v>125</v>
      </c>
      <c r="Z81" s="354" t="s">
        <v>125</v>
      </c>
      <c r="AA81" s="354" t="s">
        <v>125</v>
      </c>
      <c r="AB81" s="354" t="s">
        <v>125</v>
      </c>
      <c r="AC81" s="354" t="s">
        <v>125</v>
      </c>
      <c r="AD81" s="354" t="s">
        <v>125</v>
      </c>
      <c r="AE81" s="361"/>
      <c r="AF81" s="361"/>
    </row>
    <row r="82" spans="1:33" ht="15" customHeight="1" x14ac:dyDescent="0.25">
      <c r="A82" s="127" t="s">
        <v>51</v>
      </c>
      <c r="B82" s="151" t="s">
        <v>119</v>
      </c>
      <c r="C82" s="129">
        <f t="shared" si="4"/>
        <v>2</v>
      </c>
      <c r="D82" s="353" t="s">
        <v>381</v>
      </c>
      <c r="E82" s="353">
        <v>43802</v>
      </c>
      <c r="F82" s="151" t="s">
        <v>220</v>
      </c>
      <c r="G82" s="151" t="s">
        <v>171</v>
      </c>
      <c r="H82" s="264" t="s">
        <v>543</v>
      </c>
      <c r="I82" s="353">
        <v>43845</v>
      </c>
      <c r="J82" s="264" t="s">
        <v>378</v>
      </c>
      <c r="K82" s="151" t="s">
        <v>501</v>
      </c>
      <c r="L82" s="361" t="s">
        <v>125</v>
      </c>
      <c r="M82" s="361" t="s">
        <v>125</v>
      </c>
      <c r="N82" s="361" t="s">
        <v>125</v>
      </c>
      <c r="O82" s="361" t="s">
        <v>125</v>
      </c>
      <c r="P82" s="361" t="s">
        <v>125</v>
      </c>
      <c r="Q82" s="361" t="s">
        <v>125</v>
      </c>
      <c r="R82" s="355" t="s">
        <v>307</v>
      </c>
      <c r="S82" s="127" t="s">
        <v>293</v>
      </c>
      <c r="T82" s="151" t="s">
        <v>600</v>
      </c>
      <c r="U82" s="353">
        <v>43906</v>
      </c>
      <c r="V82" s="355" t="s">
        <v>616</v>
      </c>
      <c r="W82" s="151" t="s">
        <v>379</v>
      </c>
      <c r="X82" s="151" t="s">
        <v>308</v>
      </c>
      <c r="Y82" s="151" t="s">
        <v>445</v>
      </c>
      <c r="Z82" s="27" t="s">
        <v>717</v>
      </c>
      <c r="AA82" s="353">
        <v>43840</v>
      </c>
      <c r="AB82" s="356" t="s">
        <v>380</v>
      </c>
      <c r="AC82" s="355" t="s">
        <v>145</v>
      </c>
      <c r="AD82" s="361" t="s">
        <v>125</v>
      </c>
      <c r="AE82" s="361" t="s">
        <v>125</v>
      </c>
      <c r="AF82" s="361" t="s">
        <v>125</v>
      </c>
    </row>
    <row r="83" spans="1:33" ht="15" customHeight="1" x14ac:dyDescent="0.25">
      <c r="A83" s="27" t="s">
        <v>52</v>
      </c>
      <c r="B83" s="151" t="s">
        <v>120</v>
      </c>
      <c r="C83" s="351">
        <f t="shared" si="4"/>
        <v>1</v>
      </c>
      <c r="D83" s="353" t="s">
        <v>480</v>
      </c>
      <c r="E83" s="353">
        <v>43798</v>
      </c>
      <c r="F83" s="151" t="s">
        <v>604</v>
      </c>
      <c r="G83" s="355" t="s">
        <v>146</v>
      </c>
      <c r="H83" s="151" t="s">
        <v>606</v>
      </c>
      <c r="I83" s="151" t="s">
        <v>607</v>
      </c>
      <c r="J83" s="272" t="s">
        <v>608</v>
      </c>
      <c r="K83" s="355" t="s">
        <v>145</v>
      </c>
      <c r="L83" s="361" t="s">
        <v>125</v>
      </c>
      <c r="M83" s="361" t="s">
        <v>125</v>
      </c>
      <c r="N83" s="361" t="s">
        <v>125</v>
      </c>
      <c r="O83" s="361" t="s">
        <v>125</v>
      </c>
      <c r="P83" s="361" t="s">
        <v>125</v>
      </c>
      <c r="Q83" s="361" t="s">
        <v>125</v>
      </c>
      <c r="R83" s="355" t="s">
        <v>145</v>
      </c>
      <c r="S83" s="361" t="s">
        <v>125</v>
      </c>
      <c r="T83" s="361" t="s">
        <v>125</v>
      </c>
      <c r="U83" s="361" t="s">
        <v>125</v>
      </c>
      <c r="V83" s="361" t="s">
        <v>125</v>
      </c>
      <c r="W83" s="361" t="s">
        <v>125</v>
      </c>
      <c r="X83" s="355" t="s">
        <v>145</v>
      </c>
      <c r="Y83" s="361" t="s">
        <v>125</v>
      </c>
      <c r="Z83" s="361" t="s">
        <v>125</v>
      </c>
      <c r="AA83" s="361" t="s">
        <v>125</v>
      </c>
      <c r="AB83" s="361" t="s">
        <v>125</v>
      </c>
      <c r="AC83" s="355" t="s">
        <v>145</v>
      </c>
      <c r="AD83" s="361" t="s">
        <v>125</v>
      </c>
      <c r="AE83" s="361" t="s">
        <v>125</v>
      </c>
      <c r="AF83" s="361" t="s">
        <v>125</v>
      </c>
    </row>
    <row r="84" spans="1:33" ht="15" customHeight="1" x14ac:dyDescent="0.25">
      <c r="A84" s="153" t="s">
        <v>125</v>
      </c>
      <c r="B84" s="153" t="s">
        <v>125</v>
      </c>
      <c r="C84" s="354" t="s">
        <v>125</v>
      </c>
      <c r="D84" s="354" t="s">
        <v>125</v>
      </c>
      <c r="E84" s="354" t="s">
        <v>125</v>
      </c>
      <c r="F84" s="151" t="s">
        <v>605</v>
      </c>
      <c r="G84" s="354" t="s">
        <v>125</v>
      </c>
      <c r="H84" s="354" t="s">
        <v>125</v>
      </c>
      <c r="I84" s="354" t="s">
        <v>125</v>
      </c>
      <c r="J84" s="272" t="s">
        <v>622</v>
      </c>
      <c r="K84" s="320" t="s">
        <v>125</v>
      </c>
      <c r="L84" s="361" t="s">
        <v>125</v>
      </c>
      <c r="M84" s="361" t="s">
        <v>125</v>
      </c>
      <c r="N84" s="361" t="s">
        <v>125</v>
      </c>
      <c r="O84" s="361" t="s">
        <v>125</v>
      </c>
      <c r="P84" s="361" t="s">
        <v>125</v>
      </c>
      <c r="Q84" s="361" t="s">
        <v>125</v>
      </c>
      <c r="R84" s="361" t="s">
        <v>125</v>
      </c>
      <c r="S84" s="361" t="s">
        <v>125</v>
      </c>
      <c r="T84" s="361" t="s">
        <v>125</v>
      </c>
      <c r="U84" s="361" t="s">
        <v>125</v>
      </c>
      <c r="V84" s="361" t="s">
        <v>125</v>
      </c>
      <c r="W84" s="361" t="s">
        <v>125</v>
      </c>
      <c r="X84" s="361" t="s">
        <v>125</v>
      </c>
      <c r="Y84" s="361" t="s">
        <v>125</v>
      </c>
      <c r="Z84" s="361" t="s">
        <v>125</v>
      </c>
      <c r="AA84" s="361" t="s">
        <v>125</v>
      </c>
      <c r="AB84" s="361" t="s">
        <v>125</v>
      </c>
      <c r="AC84" s="361" t="s">
        <v>125</v>
      </c>
      <c r="AD84" s="361" t="s">
        <v>125</v>
      </c>
      <c r="AE84" s="361" t="s">
        <v>125</v>
      </c>
      <c r="AF84" s="361" t="s">
        <v>125</v>
      </c>
    </row>
    <row r="85" spans="1:33" ht="15" customHeight="1" x14ac:dyDescent="0.25">
      <c r="A85" s="27" t="s">
        <v>53</v>
      </c>
      <c r="B85" s="264" t="s">
        <v>120</v>
      </c>
      <c r="C85" s="129">
        <f t="shared" si="4"/>
        <v>1</v>
      </c>
      <c r="D85" s="353" t="s">
        <v>480</v>
      </c>
      <c r="E85" s="353">
        <v>43818</v>
      </c>
      <c r="F85" s="151" t="s">
        <v>221</v>
      </c>
      <c r="G85" s="151" t="s">
        <v>146</v>
      </c>
      <c r="H85" s="264" t="s">
        <v>543</v>
      </c>
      <c r="I85" s="320" t="s">
        <v>145</v>
      </c>
      <c r="J85" s="281" t="s">
        <v>321</v>
      </c>
      <c r="K85" s="355" t="s">
        <v>145</v>
      </c>
      <c r="L85" s="361" t="s">
        <v>125</v>
      </c>
      <c r="M85" s="361" t="s">
        <v>125</v>
      </c>
      <c r="N85" s="361" t="s">
        <v>125</v>
      </c>
      <c r="O85" s="361" t="s">
        <v>125</v>
      </c>
      <c r="P85" s="361" t="s">
        <v>125</v>
      </c>
      <c r="Q85" s="361" t="s">
        <v>125</v>
      </c>
      <c r="R85" s="355" t="s">
        <v>145</v>
      </c>
      <c r="S85" s="361" t="s">
        <v>125</v>
      </c>
      <c r="T85" s="361" t="s">
        <v>125</v>
      </c>
      <c r="U85" s="361" t="s">
        <v>125</v>
      </c>
      <c r="V85" s="361" t="s">
        <v>125</v>
      </c>
      <c r="W85" s="361" t="s">
        <v>125</v>
      </c>
      <c r="X85" s="355" t="s">
        <v>145</v>
      </c>
      <c r="Y85" s="361" t="s">
        <v>125</v>
      </c>
      <c r="Z85" s="361" t="s">
        <v>125</v>
      </c>
      <c r="AA85" s="361" t="s">
        <v>125</v>
      </c>
      <c r="AB85" s="361" t="s">
        <v>125</v>
      </c>
      <c r="AC85" s="355" t="s">
        <v>145</v>
      </c>
      <c r="AD85" s="361" t="s">
        <v>125</v>
      </c>
      <c r="AE85" s="361" t="s">
        <v>125</v>
      </c>
      <c r="AF85" s="361" t="s">
        <v>125</v>
      </c>
    </row>
    <row r="86" spans="1:33" ht="15" customHeight="1" x14ac:dyDescent="0.25">
      <c r="A86" s="27" t="s">
        <v>54</v>
      </c>
      <c r="B86" s="264" t="s">
        <v>120</v>
      </c>
      <c r="C86" s="129">
        <f t="shared" si="4"/>
        <v>1</v>
      </c>
      <c r="D86" s="353" t="s">
        <v>480</v>
      </c>
      <c r="E86" s="353">
        <v>43818</v>
      </c>
      <c r="F86" s="151" t="s">
        <v>222</v>
      </c>
      <c r="G86" s="151" t="s">
        <v>281</v>
      </c>
      <c r="H86" s="264" t="s">
        <v>674</v>
      </c>
      <c r="I86" s="320" t="s">
        <v>145</v>
      </c>
      <c r="J86" s="281" t="s">
        <v>672</v>
      </c>
      <c r="K86" s="355" t="s">
        <v>145</v>
      </c>
      <c r="L86" s="361" t="s">
        <v>125</v>
      </c>
      <c r="M86" s="361" t="s">
        <v>125</v>
      </c>
      <c r="N86" s="361" t="s">
        <v>125</v>
      </c>
      <c r="O86" s="361" t="s">
        <v>125</v>
      </c>
      <c r="P86" s="361" t="s">
        <v>125</v>
      </c>
      <c r="Q86" s="361" t="s">
        <v>125</v>
      </c>
      <c r="R86" s="355" t="s">
        <v>145</v>
      </c>
      <c r="S86" s="361" t="s">
        <v>125</v>
      </c>
      <c r="T86" s="361" t="s">
        <v>125</v>
      </c>
      <c r="U86" s="361" t="s">
        <v>125</v>
      </c>
      <c r="V86" s="361" t="s">
        <v>125</v>
      </c>
      <c r="W86" s="361" t="s">
        <v>125</v>
      </c>
      <c r="X86" s="355" t="s">
        <v>145</v>
      </c>
      <c r="Y86" s="361" t="s">
        <v>125</v>
      </c>
      <c r="Z86" s="361" t="s">
        <v>125</v>
      </c>
      <c r="AA86" s="361" t="s">
        <v>125</v>
      </c>
      <c r="AB86" s="361" t="s">
        <v>125</v>
      </c>
      <c r="AC86" s="355" t="s">
        <v>145</v>
      </c>
      <c r="AD86" s="361" t="s">
        <v>125</v>
      </c>
      <c r="AE86" s="361" t="s">
        <v>125</v>
      </c>
      <c r="AF86" s="361" t="s">
        <v>125</v>
      </c>
    </row>
    <row r="87" spans="1:33" ht="15" customHeight="1" x14ac:dyDescent="0.25">
      <c r="A87" s="153" t="s">
        <v>125</v>
      </c>
      <c r="B87" s="153" t="s">
        <v>125</v>
      </c>
      <c r="C87" s="354" t="s">
        <v>125</v>
      </c>
      <c r="D87" s="354" t="s">
        <v>125</v>
      </c>
      <c r="E87" s="354" t="s">
        <v>125</v>
      </c>
      <c r="F87" s="151" t="s">
        <v>222</v>
      </c>
      <c r="G87" s="151" t="s">
        <v>146</v>
      </c>
      <c r="H87" s="264" t="s">
        <v>543</v>
      </c>
      <c r="I87" s="320" t="s">
        <v>145</v>
      </c>
      <c r="J87" s="264" t="s">
        <v>673</v>
      </c>
      <c r="K87" s="361" t="s">
        <v>125</v>
      </c>
      <c r="L87" s="361" t="s">
        <v>125</v>
      </c>
      <c r="M87" s="361" t="s">
        <v>125</v>
      </c>
      <c r="N87" s="361" t="s">
        <v>125</v>
      </c>
      <c r="O87" s="361" t="s">
        <v>125</v>
      </c>
      <c r="P87" s="361" t="s">
        <v>125</v>
      </c>
      <c r="Q87" s="361" t="s">
        <v>125</v>
      </c>
      <c r="R87" s="361" t="s">
        <v>125</v>
      </c>
      <c r="S87" s="361" t="s">
        <v>125</v>
      </c>
      <c r="T87" s="361" t="s">
        <v>125</v>
      </c>
      <c r="U87" s="361" t="s">
        <v>125</v>
      </c>
      <c r="V87" s="361" t="s">
        <v>125</v>
      </c>
      <c r="W87" s="361" t="s">
        <v>125</v>
      </c>
      <c r="X87" s="361" t="s">
        <v>125</v>
      </c>
      <c r="Y87" s="361" t="s">
        <v>125</v>
      </c>
      <c r="Z87" s="361" t="s">
        <v>125</v>
      </c>
      <c r="AA87" s="361" t="s">
        <v>125</v>
      </c>
      <c r="AB87" s="361" t="s">
        <v>125</v>
      </c>
      <c r="AC87" s="361" t="s">
        <v>125</v>
      </c>
      <c r="AD87" s="361" t="s">
        <v>125</v>
      </c>
      <c r="AE87" s="361" t="s">
        <v>125</v>
      </c>
      <c r="AF87" s="361" t="s">
        <v>125</v>
      </c>
    </row>
    <row r="88" spans="1:33" ht="15" customHeight="1" x14ac:dyDescent="0.25">
      <c r="A88" s="153" t="s">
        <v>125</v>
      </c>
      <c r="B88" s="153" t="s">
        <v>125</v>
      </c>
      <c r="C88" s="354" t="s">
        <v>125</v>
      </c>
      <c r="D88" s="354" t="s">
        <v>125</v>
      </c>
      <c r="E88" s="354" t="s">
        <v>125</v>
      </c>
      <c r="F88" s="151" t="s">
        <v>223</v>
      </c>
      <c r="G88" s="151" t="s">
        <v>146</v>
      </c>
      <c r="H88" s="264" t="s">
        <v>543</v>
      </c>
      <c r="I88" s="320" t="s">
        <v>145</v>
      </c>
      <c r="J88" s="264" t="s">
        <v>224</v>
      </c>
      <c r="K88" s="355" t="s">
        <v>125</v>
      </c>
      <c r="L88" s="361" t="s">
        <v>125</v>
      </c>
      <c r="M88" s="361" t="s">
        <v>125</v>
      </c>
      <c r="N88" s="361" t="s">
        <v>125</v>
      </c>
      <c r="O88" s="361" t="s">
        <v>125</v>
      </c>
      <c r="P88" s="361" t="s">
        <v>125</v>
      </c>
      <c r="Q88" s="361" t="s">
        <v>125</v>
      </c>
      <c r="R88" s="361" t="s">
        <v>125</v>
      </c>
      <c r="S88" s="361" t="s">
        <v>125</v>
      </c>
      <c r="T88" s="361" t="s">
        <v>125</v>
      </c>
      <c r="U88" s="361" t="s">
        <v>125</v>
      </c>
      <c r="V88" s="361" t="s">
        <v>125</v>
      </c>
      <c r="W88" s="361" t="s">
        <v>125</v>
      </c>
      <c r="X88" s="361" t="s">
        <v>125</v>
      </c>
      <c r="Y88" s="361" t="s">
        <v>125</v>
      </c>
      <c r="Z88" s="361" t="s">
        <v>125</v>
      </c>
      <c r="AA88" s="361" t="s">
        <v>125</v>
      </c>
      <c r="AB88" s="361" t="s">
        <v>125</v>
      </c>
      <c r="AC88" s="361" t="s">
        <v>125</v>
      </c>
      <c r="AD88" s="361" t="s">
        <v>125</v>
      </c>
      <c r="AE88" s="361" t="s">
        <v>125</v>
      </c>
      <c r="AF88" s="361" t="s">
        <v>125</v>
      </c>
    </row>
    <row r="89" spans="1:33" ht="15" customHeight="1" x14ac:dyDescent="0.25">
      <c r="A89" s="27" t="s">
        <v>55</v>
      </c>
      <c r="B89" s="264" t="s">
        <v>119</v>
      </c>
      <c r="C89" s="129">
        <f t="shared" si="4"/>
        <v>2</v>
      </c>
      <c r="D89" s="356" t="s">
        <v>395</v>
      </c>
      <c r="E89" s="353">
        <v>43819</v>
      </c>
      <c r="F89" s="151" t="s">
        <v>225</v>
      </c>
      <c r="G89" s="151" t="s">
        <v>146</v>
      </c>
      <c r="H89" s="264" t="s">
        <v>543</v>
      </c>
      <c r="I89" s="353">
        <v>43857</v>
      </c>
      <c r="J89" s="272" t="s">
        <v>226</v>
      </c>
      <c r="K89" s="151" t="s">
        <v>397</v>
      </c>
      <c r="L89" s="151" t="s">
        <v>293</v>
      </c>
      <c r="M89" s="151" t="s">
        <v>609</v>
      </c>
      <c r="N89" s="353">
        <v>43917</v>
      </c>
      <c r="O89" s="355" t="s">
        <v>398</v>
      </c>
      <c r="P89" s="274" t="s">
        <v>610</v>
      </c>
      <c r="Q89" s="358">
        <v>10730</v>
      </c>
      <c r="R89" s="151" t="s">
        <v>708</v>
      </c>
      <c r="S89" s="128" t="s">
        <v>293</v>
      </c>
      <c r="T89" s="264" t="s">
        <v>617</v>
      </c>
      <c r="U89" s="357">
        <v>43920</v>
      </c>
      <c r="V89" s="355" t="s">
        <v>616</v>
      </c>
      <c r="W89" s="302" t="s">
        <v>396</v>
      </c>
      <c r="X89" s="355" t="s">
        <v>145</v>
      </c>
      <c r="Y89" s="361" t="s">
        <v>125</v>
      </c>
      <c r="Z89" s="361" t="s">
        <v>125</v>
      </c>
      <c r="AA89" s="361" t="s">
        <v>125</v>
      </c>
      <c r="AB89" s="361" t="s">
        <v>125</v>
      </c>
      <c r="AC89" s="355" t="s">
        <v>145</v>
      </c>
      <c r="AD89" s="361" t="s">
        <v>125</v>
      </c>
      <c r="AE89" s="361" t="s">
        <v>125</v>
      </c>
      <c r="AF89" s="361" t="s">
        <v>125</v>
      </c>
    </row>
    <row r="90" spans="1:33" ht="15" customHeight="1" x14ac:dyDescent="0.25">
      <c r="A90" s="153" t="s">
        <v>125</v>
      </c>
      <c r="B90" s="153" t="s">
        <v>125</v>
      </c>
      <c r="C90" s="354" t="s">
        <v>125</v>
      </c>
      <c r="D90" s="354" t="s">
        <v>125</v>
      </c>
      <c r="E90" s="354" t="s">
        <v>125</v>
      </c>
      <c r="F90" s="151" t="s">
        <v>227</v>
      </c>
      <c r="G90" s="151" t="s">
        <v>146</v>
      </c>
      <c r="H90" s="264" t="s">
        <v>543</v>
      </c>
      <c r="I90" s="320" t="s">
        <v>145</v>
      </c>
      <c r="J90" s="272" t="s">
        <v>322</v>
      </c>
      <c r="K90" s="355" t="s">
        <v>125</v>
      </c>
      <c r="L90" s="354" t="s">
        <v>125</v>
      </c>
      <c r="M90" s="354" t="s">
        <v>125</v>
      </c>
      <c r="N90" s="354" t="s">
        <v>125</v>
      </c>
      <c r="O90" s="354" t="s">
        <v>125</v>
      </c>
      <c r="P90" s="354" t="s">
        <v>125</v>
      </c>
      <c r="Q90" s="354" t="s">
        <v>125</v>
      </c>
      <c r="R90" s="361" t="s">
        <v>125</v>
      </c>
      <c r="S90" s="361" t="s">
        <v>125</v>
      </c>
      <c r="T90" s="361" t="s">
        <v>125</v>
      </c>
      <c r="U90" s="361" t="s">
        <v>125</v>
      </c>
      <c r="V90" s="361" t="s">
        <v>125</v>
      </c>
      <c r="W90" s="361" t="s">
        <v>125</v>
      </c>
      <c r="X90" s="361" t="s">
        <v>125</v>
      </c>
      <c r="Y90" s="361" t="s">
        <v>125</v>
      </c>
      <c r="Z90" s="361" t="s">
        <v>125</v>
      </c>
      <c r="AA90" s="361" t="s">
        <v>125</v>
      </c>
      <c r="AB90" s="361" t="s">
        <v>125</v>
      </c>
      <c r="AC90" s="361" t="s">
        <v>125</v>
      </c>
      <c r="AD90" s="361" t="s">
        <v>125</v>
      </c>
      <c r="AE90" s="361" t="s">
        <v>125</v>
      </c>
      <c r="AF90" s="361" t="s">
        <v>125</v>
      </c>
    </row>
    <row r="91" spans="1:33" ht="15" customHeight="1" x14ac:dyDescent="0.25">
      <c r="A91" s="27" t="s">
        <v>56</v>
      </c>
      <c r="B91" s="151" t="s">
        <v>121</v>
      </c>
      <c r="C91" s="351">
        <f t="shared" si="4"/>
        <v>0</v>
      </c>
      <c r="D91" s="353" t="s">
        <v>480</v>
      </c>
      <c r="E91" s="353">
        <v>43822</v>
      </c>
      <c r="F91" s="151" t="s">
        <v>723</v>
      </c>
      <c r="G91" s="354" t="s">
        <v>125</v>
      </c>
      <c r="H91" s="354" t="s">
        <v>125</v>
      </c>
      <c r="I91" s="354" t="s">
        <v>125</v>
      </c>
      <c r="J91" s="282" t="s">
        <v>621</v>
      </c>
      <c r="K91" s="355" t="s">
        <v>145</v>
      </c>
      <c r="L91" s="354" t="s">
        <v>125</v>
      </c>
      <c r="M91" s="354" t="s">
        <v>125</v>
      </c>
      <c r="N91" s="354" t="s">
        <v>125</v>
      </c>
      <c r="O91" s="354" t="s">
        <v>125</v>
      </c>
      <c r="P91" s="354" t="s">
        <v>125</v>
      </c>
      <c r="Q91" s="354" t="s">
        <v>125</v>
      </c>
      <c r="R91" s="355" t="s">
        <v>145</v>
      </c>
      <c r="S91" s="361" t="s">
        <v>125</v>
      </c>
      <c r="T91" s="361" t="s">
        <v>125</v>
      </c>
      <c r="U91" s="361" t="s">
        <v>125</v>
      </c>
      <c r="V91" s="361" t="s">
        <v>125</v>
      </c>
      <c r="W91" s="361" t="s">
        <v>125</v>
      </c>
      <c r="X91" s="355" t="s">
        <v>145</v>
      </c>
      <c r="Y91" s="361" t="s">
        <v>125</v>
      </c>
      <c r="Z91" s="361" t="s">
        <v>125</v>
      </c>
      <c r="AA91" s="361" t="s">
        <v>125</v>
      </c>
      <c r="AB91" s="361" t="s">
        <v>125</v>
      </c>
      <c r="AC91" s="355" t="s">
        <v>145</v>
      </c>
      <c r="AD91" s="361" t="s">
        <v>125</v>
      </c>
      <c r="AE91" s="361" t="s">
        <v>125</v>
      </c>
      <c r="AF91" s="361" t="s">
        <v>125</v>
      </c>
    </row>
    <row r="92" spans="1:33" ht="15" customHeight="1" x14ac:dyDescent="0.25">
      <c r="A92" s="127" t="s">
        <v>57</v>
      </c>
      <c r="B92" s="264" t="s">
        <v>120</v>
      </c>
      <c r="C92" s="129">
        <f t="shared" si="4"/>
        <v>1</v>
      </c>
      <c r="D92" s="296" t="s">
        <v>480</v>
      </c>
      <c r="E92" s="353">
        <v>43808</v>
      </c>
      <c r="F92" s="151" t="s">
        <v>228</v>
      </c>
      <c r="G92" s="151" t="s">
        <v>286</v>
      </c>
      <c r="H92" s="264" t="s">
        <v>611</v>
      </c>
      <c r="I92" s="320" t="s">
        <v>145</v>
      </c>
      <c r="J92" s="264" t="s">
        <v>229</v>
      </c>
      <c r="K92" s="355" t="s">
        <v>145</v>
      </c>
      <c r="L92" s="354" t="s">
        <v>125</v>
      </c>
      <c r="M92" s="354" t="s">
        <v>125</v>
      </c>
      <c r="N92" s="354" t="s">
        <v>125</v>
      </c>
      <c r="O92" s="354" t="s">
        <v>125</v>
      </c>
      <c r="P92" s="354" t="s">
        <v>125</v>
      </c>
      <c r="Q92" s="354" t="s">
        <v>125</v>
      </c>
      <c r="R92" s="355" t="s">
        <v>145</v>
      </c>
      <c r="S92" s="361" t="s">
        <v>125</v>
      </c>
      <c r="T92" s="361" t="s">
        <v>125</v>
      </c>
      <c r="U92" s="361" t="s">
        <v>125</v>
      </c>
      <c r="V92" s="361" t="s">
        <v>125</v>
      </c>
      <c r="W92" s="361" t="s">
        <v>125</v>
      </c>
      <c r="X92" s="355" t="s">
        <v>145</v>
      </c>
      <c r="Y92" s="361" t="s">
        <v>125</v>
      </c>
      <c r="Z92" s="361" t="s">
        <v>125</v>
      </c>
      <c r="AA92" s="361" t="s">
        <v>125</v>
      </c>
      <c r="AB92" s="361" t="s">
        <v>125</v>
      </c>
      <c r="AC92" s="355" t="s">
        <v>145</v>
      </c>
      <c r="AD92" s="361" t="s">
        <v>125</v>
      </c>
      <c r="AE92" s="361" t="s">
        <v>125</v>
      </c>
      <c r="AF92" s="361" t="s">
        <v>125</v>
      </c>
    </row>
    <row r="93" spans="1:33" ht="15" customHeight="1" x14ac:dyDescent="0.25">
      <c r="A93" s="127" t="s">
        <v>58</v>
      </c>
      <c r="B93" s="264" t="s">
        <v>119</v>
      </c>
      <c r="C93" s="129">
        <f t="shared" si="4"/>
        <v>2</v>
      </c>
      <c r="D93" s="353" t="s">
        <v>391</v>
      </c>
      <c r="E93" s="353">
        <v>43795</v>
      </c>
      <c r="F93" s="151" t="s">
        <v>230</v>
      </c>
      <c r="G93" s="151" t="s">
        <v>281</v>
      </c>
      <c r="H93" s="264" t="s">
        <v>676</v>
      </c>
      <c r="I93" s="357" t="s">
        <v>145</v>
      </c>
      <c r="J93" s="271" t="s">
        <v>675</v>
      </c>
      <c r="K93" s="151" t="s">
        <v>298</v>
      </c>
      <c r="L93" s="151" t="s">
        <v>292</v>
      </c>
      <c r="M93" s="151" t="s">
        <v>394</v>
      </c>
      <c r="N93" s="353" t="s">
        <v>393</v>
      </c>
      <c r="O93" s="319" t="s">
        <v>435</v>
      </c>
      <c r="P93" s="302" t="s">
        <v>721</v>
      </c>
      <c r="Q93" s="358" t="s">
        <v>720</v>
      </c>
      <c r="R93" s="151" t="s">
        <v>277</v>
      </c>
      <c r="S93" s="376" t="s">
        <v>614</v>
      </c>
      <c r="T93" s="376" t="s">
        <v>615</v>
      </c>
      <c r="U93" s="296">
        <v>43825</v>
      </c>
      <c r="V93" s="296" t="s">
        <v>616</v>
      </c>
      <c r="W93" s="266" t="s">
        <v>439</v>
      </c>
      <c r="X93" s="355" t="s">
        <v>145</v>
      </c>
      <c r="Y93" s="361" t="s">
        <v>125</v>
      </c>
      <c r="Z93" s="361" t="s">
        <v>125</v>
      </c>
      <c r="AA93" s="361" t="s">
        <v>125</v>
      </c>
      <c r="AB93" s="361" t="s">
        <v>125</v>
      </c>
      <c r="AC93" s="151" t="s">
        <v>436</v>
      </c>
      <c r="AD93" s="377" t="s">
        <v>437</v>
      </c>
      <c r="AE93" s="353">
        <v>43816</v>
      </c>
      <c r="AF93" s="319" t="s">
        <v>438</v>
      </c>
      <c r="AG93" s="89" t="s">
        <v>125</v>
      </c>
    </row>
    <row r="94" spans="1:33" ht="15" customHeight="1" x14ac:dyDescent="0.25">
      <c r="A94" s="153" t="s">
        <v>125</v>
      </c>
      <c r="B94" s="153" t="s">
        <v>125</v>
      </c>
      <c r="C94" s="354" t="s">
        <v>125</v>
      </c>
      <c r="D94" s="354" t="s">
        <v>125</v>
      </c>
      <c r="E94" s="354" t="s">
        <v>125</v>
      </c>
      <c r="F94" s="151" t="s">
        <v>230</v>
      </c>
      <c r="G94" s="151" t="s">
        <v>146</v>
      </c>
      <c r="H94" s="264" t="s">
        <v>543</v>
      </c>
      <c r="I94" s="357">
        <v>43798</v>
      </c>
      <c r="J94" s="271" t="s">
        <v>392</v>
      </c>
      <c r="K94" s="354" t="s">
        <v>125</v>
      </c>
      <c r="L94" s="354" t="s">
        <v>125</v>
      </c>
      <c r="M94" s="354" t="s">
        <v>125</v>
      </c>
      <c r="N94" s="354" t="s">
        <v>125</v>
      </c>
      <c r="O94" s="354" t="s">
        <v>125</v>
      </c>
      <c r="P94" s="354" t="s">
        <v>125</v>
      </c>
      <c r="Q94" s="354" t="s">
        <v>125</v>
      </c>
      <c r="R94" s="354" t="s">
        <v>125</v>
      </c>
      <c r="S94" s="354" t="s">
        <v>125</v>
      </c>
      <c r="T94" s="354" t="s">
        <v>125</v>
      </c>
      <c r="U94" s="354" t="s">
        <v>125</v>
      </c>
      <c r="V94" s="354" t="s">
        <v>125</v>
      </c>
      <c r="W94" s="354" t="s">
        <v>125</v>
      </c>
      <c r="X94" s="354" t="s">
        <v>125</v>
      </c>
      <c r="Y94" s="354" t="s">
        <v>125</v>
      </c>
      <c r="Z94" s="354" t="s">
        <v>125</v>
      </c>
      <c r="AA94" s="354" t="s">
        <v>125</v>
      </c>
      <c r="AB94" s="354" t="s">
        <v>125</v>
      </c>
      <c r="AC94" s="354" t="s">
        <v>125</v>
      </c>
      <c r="AD94" s="354" t="s">
        <v>125</v>
      </c>
      <c r="AE94" s="354" t="s">
        <v>125</v>
      </c>
      <c r="AF94" s="354" t="s">
        <v>125</v>
      </c>
      <c r="AG94" s="89" t="s">
        <v>125</v>
      </c>
    </row>
    <row r="95" spans="1:33" ht="15" customHeight="1" x14ac:dyDescent="0.25">
      <c r="A95" s="27" t="s">
        <v>59</v>
      </c>
      <c r="B95" s="264" t="s">
        <v>120</v>
      </c>
      <c r="C95" s="129">
        <f t="shared" si="4"/>
        <v>1</v>
      </c>
      <c r="D95" s="353" t="s">
        <v>480</v>
      </c>
      <c r="E95" s="353">
        <v>43791</v>
      </c>
      <c r="F95" s="151" t="s">
        <v>231</v>
      </c>
      <c r="G95" s="151" t="s">
        <v>281</v>
      </c>
      <c r="H95" s="264" t="s">
        <v>676</v>
      </c>
      <c r="I95" s="320" t="s">
        <v>145</v>
      </c>
      <c r="J95" s="281" t="s">
        <v>677</v>
      </c>
      <c r="K95" s="355" t="s">
        <v>145</v>
      </c>
      <c r="L95" s="354" t="s">
        <v>125</v>
      </c>
      <c r="M95" s="354" t="s">
        <v>125</v>
      </c>
      <c r="N95" s="354" t="s">
        <v>125</v>
      </c>
      <c r="O95" s="354" t="s">
        <v>125</v>
      </c>
      <c r="P95" s="354" t="s">
        <v>125</v>
      </c>
      <c r="Q95" s="354" t="s">
        <v>125</v>
      </c>
      <c r="R95" s="355" t="s">
        <v>145</v>
      </c>
      <c r="S95" s="361" t="s">
        <v>125</v>
      </c>
      <c r="T95" s="361" t="s">
        <v>125</v>
      </c>
      <c r="U95" s="361" t="s">
        <v>125</v>
      </c>
      <c r="V95" s="361" t="s">
        <v>125</v>
      </c>
      <c r="W95" s="361" t="s">
        <v>125</v>
      </c>
      <c r="X95" s="355" t="s">
        <v>145</v>
      </c>
      <c r="Y95" s="361" t="s">
        <v>125</v>
      </c>
      <c r="Z95" s="361" t="s">
        <v>125</v>
      </c>
      <c r="AA95" s="361" t="s">
        <v>125</v>
      </c>
      <c r="AB95" s="361" t="s">
        <v>125</v>
      </c>
      <c r="AC95" s="355" t="s">
        <v>145</v>
      </c>
      <c r="AD95" s="361" t="s">
        <v>125</v>
      </c>
      <c r="AE95" s="361" t="s">
        <v>125</v>
      </c>
      <c r="AF95" s="361" t="s">
        <v>125</v>
      </c>
    </row>
    <row r="96" spans="1:33" ht="15" customHeight="1" x14ac:dyDescent="0.25">
      <c r="A96" s="153" t="s">
        <v>125</v>
      </c>
      <c r="B96" s="153" t="s">
        <v>125</v>
      </c>
      <c r="C96" s="354" t="s">
        <v>125</v>
      </c>
      <c r="D96" s="354" t="s">
        <v>125</v>
      </c>
      <c r="E96" s="354" t="s">
        <v>125</v>
      </c>
      <c r="F96" s="151" t="s">
        <v>231</v>
      </c>
      <c r="G96" s="151" t="s">
        <v>146</v>
      </c>
      <c r="H96" s="264" t="s">
        <v>543</v>
      </c>
      <c r="I96" s="320" t="s">
        <v>145</v>
      </c>
      <c r="J96" s="281" t="s">
        <v>678</v>
      </c>
      <c r="K96" s="354" t="s">
        <v>125</v>
      </c>
      <c r="L96" s="354" t="s">
        <v>125</v>
      </c>
      <c r="M96" s="354" t="s">
        <v>125</v>
      </c>
      <c r="N96" s="354" t="s">
        <v>125</v>
      </c>
      <c r="O96" s="354" t="s">
        <v>125</v>
      </c>
      <c r="P96" s="354" t="s">
        <v>125</v>
      </c>
      <c r="Q96" s="354" t="s">
        <v>125</v>
      </c>
      <c r="R96" s="354" t="s">
        <v>125</v>
      </c>
      <c r="S96" s="354" t="s">
        <v>125</v>
      </c>
      <c r="T96" s="354" t="s">
        <v>125</v>
      </c>
      <c r="U96" s="354" t="s">
        <v>125</v>
      </c>
      <c r="V96" s="354" t="s">
        <v>125</v>
      </c>
      <c r="W96" s="354" t="s">
        <v>125</v>
      </c>
      <c r="X96" s="354" t="s">
        <v>125</v>
      </c>
      <c r="Y96" s="354" t="s">
        <v>125</v>
      </c>
      <c r="Z96" s="354" t="s">
        <v>125</v>
      </c>
      <c r="AA96" s="354" t="s">
        <v>125</v>
      </c>
      <c r="AB96" s="354" t="s">
        <v>125</v>
      </c>
      <c r="AC96" s="354" t="s">
        <v>125</v>
      </c>
      <c r="AD96" s="354" t="s">
        <v>125</v>
      </c>
      <c r="AE96" s="354" t="s">
        <v>125</v>
      </c>
      <c r="AF96" s="354" t="s">
        <v>125</v>
      </c>
    </row>
    <row r="97" spans="1:33" s="4" customFormat="1" ht="15" customHeight="1" x14ac:dyDescent="0.25">
      <c r="A97" s="111" t="s">
        <v>60</v>
      </c>
      <c r="B97" s="130"/>
      <c r="C97" s="131"/>
      <c r="D97" s="359"/>
      <c r="E97" s="359"/>
      <c r="F97" s="276"/>
      <c r="G97" s="276"/>
      <c r="H97" s="130"/>
      <c r="I97" s="130"/>
      <c r="J97" s="278"/>
      <c r="K97" s="130"/>
      <c r="L97" s="130"/>
      <c r="M97" s="360"/>
      <c r="N97" s="360"/>
      <c r="O97" s="360"/>
      <c r="P97" s="360"/>
      <c r="Q97" s="360"/>
      <c r="R97" s="360"/>
      <c r="S97" s="360"/>
      <c r="T97" s="360"/>
      <c r="U97" s="360"/>
      <c r="V97" s="360"/>
      <c r="W97" s="279"/>
      <c r="X97" s="279"/>
      <c r="Y97" s="279"/>
      <c r="Z97" s="279"/>
      <c r="AA97" s="279"/>
      <c r="AB97" s="279"/>
      <c r="AC97" s="360"/>
      <c r="AD97" s="360"/>
      <c r="AE97" s="360"/>
      <c r="AF97" s="360"/>
      <c r="AG97" s="154"/>
    </row>
    <row r="98" spans="1:33" ht="15" customHeight="1" x14ac:dyDescent="0.25">
      <c r="A98" s="27" t="s">
        <v>61</v>
      </c>
      <c r="B98" s="264" t="s">
        <v>120</v>
      </c>
      <c r="C98" s="129">
        <f t="shared" ref="C98:C146" si="5">IF(B98=$B$4,2,IF(B98=$B$5,1,0))</f>
        <v>1</v>
      </c>
      <c r="D98" s="353" t="s">
        <v>480</v>
      </c>
      <c r="E98" s="353">
        <v>43811</v>
      </c>
      <c r="F98" s="151" t="s">
        <v>232</v>
      </c>
      <c r="G98" s="151" t="s">
        <v>146</v>
      </c>
      <c r="H98" s="264" t="s">
        <v>543</v>
      </c>
      <c r="I98" s="320" t="s">
        <v>145</v>
      </c>
      <c r="J98" s="272" t="s">
        <v>233</v>
      </c>
      <c r="K98" s="355" t="s">
        <v>145</v>
      </c>
      <c r="L98" s="354" t="s">
        <v>125</v>
      </c>
      <c r="M98" s="354" t="s">
        <v>125</v>
      </c>
      <c r="N98" s="354" t="s">
        <v>125</v>
      </c>
      <c r="O98" s="354" t="s">
        <v>125</v>
      </c>
      <c r="P98" s="354" t="s">
        <v>125</v>
      </c>
      <c r="Q98" s="354" t="s">
        <v>125</v>
      </c>
      <c r="R98" s="355" t="s">
        <v>145</v>
      </c>
      <c r="S98" s="354" t="s">
        <v>125</v>
      </c>
      <c r="T98" s="354" t="s">
        <v>125</v>
      </c>
      <c r="U98" s="354" t="s">
        <v>125</v>
      </c>
      <c r="V98" s="354" t="s">
        <v>125</v>
      </c>
      <c r="W98" s="354" t="s">
        <v>125</v>
      </c>
      <c r="X98" s="355" t="s">
        <v>145</v>
      </c>
      <c r="Y98" s="354" t="s">
        <v>125</v>
      </c>
      <c r="Z98" s="354" t="s">
        <v>125</v>
      </c>
      <c r="AA98" s="354" t="s">
        <v>125</v>
      </c>
      <c r="AB98" s="354" t="s">
        <v>125</v>
      </c>
      <c r="AC98" s="355" t="s">
        <v>145</v>
      </c>
      <c r="AD98" s="354" t="s">
        <v>125</v>
      </c>
      <c r="AE98" s="354" t="s">
        <v>125</v>
      </c>
      <c r="AF98" s="354" t="s">
        <v>125</v>
      </c>
    </row>
    <row r="99" spans="1:33" ht="15" customHeight="1" x14ac:dyDescent="0.25">
      <c r="A99" s="27" t="s">
        <v>62</v>
      </c>
      <c r="B99" s="264" t="s">
        <v>120</v>
      </c>
      <c r="C99" s="129">
        <f t="shared" si="5"/>
        <v>1</v>
      </c>
      <c r="D99" s="353" t="s">
        <v>480</v>
      </c>
      <c r="E99" s="353">
        <v>43811</v>
      </c>
      <c r="F99" s="151" t="s">
        <v>234</v>
      </c>
      <c r="G99" s="151" t="s">
        <v>146</v>
      </c>
      <c r="H99" s="264" t="s">
        <v>543</v>
      </c>
      <c r="I99" s="357">
        <v>43830</v>
      </c>
      <c r="J99" s="269" t="s">
        <v>235</v>
      </c>
      <c r="K99" s="355" t="s">
        <v>145</v>
      </c>
      <c r="L99" s="354" t="s">
        <v>125</v>
      </c>
      <c r="M99" s="354" t="s">
        <v>125</v>
      </c>
      <c r="N99" s="354" t="s">
        <v>125</v>
      </c>
      <c r="O99" s="354" t="s">
        <v>125</v>
      </c>
      <c r="P99" s="354" t="s">
        <v>125</v>
      </c>
      <c r="Q99" s="354" t="s">
        <v>125</v>
      </c>
      <c r="R99" s="355" t="s">
        <v>145</v>
      </c>
      <c r="S99" s="354" t="s">
        <v>125</v>
      </c>
      <c r="T99" s="354" t="s">
        <v>125</v>
      </c>
      <c r="U99" s="354" t="s">
        <v>125</v>
      </c>
      <c r="V99" s="354" t="s">
        <v>125</v>
      </c>
      <c r="W99" s="354" t="s">
        <v>125</v>
      </c>
      <c r="X99" s="355" t="s">
        <v>145</v>
      </c>
      <c r="Y99" s="354" t="s">
        <v>125</v>
      </c>
      <c r="Z99" s="354" t="s">
        <v>125</v>
      </c>
      <c r="AA99" s="354" t="s">
        <v>125</v>
      </c>
      <c r="AB99" s="354" t="s">
        <v>125</v>
      </c>
      <c r="AC99" s="355" t="s">
        <v>145</v>
      </c>
      <c r="AD99" s="354" t="s">
        <v>125</v>
      </c>
      <c r="AE99" s="354" t="s">
        <v>125</v>
      </c>
      <c r="AF99" s="354" t="s">
        <v>125</v>
      </c>
    </row>
    <row r="100" spans="1:33" ht="15" customHeight="1" x14ac:dyDescent="0.25">
      <c r="A100" s="127" t="s">
        <v>63</v>
      </c>
      <c r="B100" s="264" t="s">
        <v>120</v>
      </c>
      <c r="C100" s="129">
        <f t="shared" si="5"/>
        <v>1</v>
      </c>
      <c r="D100" s="353" t="s">
        <v>480</v>
      </c>
      <c r="E100" s="353">
        <v>43797</v>
      </c>
      <c r="F100" s="151" t="s">
        <v>236</v>
      </c>
      <c r="G100" s="151" t="s">
        <v>171</v>
      </c>
      <c r="H100" s="264" t="s">
        <v>543</v>
      </c>
      <c r="I100" s="357">
        <v>43798</v>
      </c>
      <c r="J100" s="270" t="s">
        <v>323</v>
      </c>
      <c r="K100" s="355" t="s">
        <v>145</v>
      </c>
      <c r="L100" s="354" t="s">
        <v>125</v>
      </c>
      <c r="M100" s="354" t="s">
        <v>125</v>
      </c>
      <c r="N100" s="354" t="s">
        <v>125</v>
      </c>
      <c r="O100" s="354" t="s">
        <v>125</v>
      </c>
      <c r="P100" s="354" t="s">
        <v>125</v>
      </c>
      <c r="Q100" s="354" t="s">
        <v>125</v>
      </c>
      <c r="R100" s="355" t="s">
        <v>145</v>
      </c>
      <c r="S100" s="354" t="s">
        <v>125</v>
      </c>
      <c r="T100" s="354" t="s">
        <v>125</v>
      </c>
      <c r="U100" s="354" t="s">
        <v>125</v>
      </c>
      <c r="V100" s="354" t="s">
        <v>125</v>
      </c>
      <c r="W100" s="354" t="s">
        <v>125</v>
      </c>
      <c r="X100" s="355" t="s">
        <v>145</v>
      </c>
      <c r="Y100" s="354" t="s">
        <v>125</v>
      </c>
      <c r="Z100" s="354" t="s">
        <v>125</v>
      </c>
      <c r="AA100" s="354" t="s">
        <v>125</v>
      </c>
      <c r="AB100" s="354" t="s">
        <v>125</v>
      </c>
      <c r="AC100" s="355" t="s">
        <v>145</v>
      </c>
      <c r="AD100" s="354" t="s">
        <v>125</v>
      </c>
      <c r="AE100" s="354" t="s">
        <v>125</v>
      </c>
      <c r="AF100" s="354" t="s">
        <v>125</v>
      </c>
    </row>
    <row r="101" spans="1:33" ht="15" customHeight="1" x14ac:dyDescent="0.25">
      <c r="A101" s="127" t="s">
        <v>64</v>
      </c>
      <c r="B101" s="151" t="s">
        <v>121</v>
      </c>
      <c r="C101" s="129">
        <f t="shared" si="5"/>
        <v>0</v>
      </c>
      <c r="D101" s="353" t="s">
        <v>480</v>
      </c>
      <c r="E101" s="353">
        <v>43825</v>
      </c>
      <c r="F101" s="151" t="s">
        <v>613</v>
      </c>
      <c r="G101" s="354" t="s">
        <v>125</v>
      </c>
      <c r="H101" s="354" t="s">
        <v>125</v>
      </c>
      <c r="I101" s="354" t="s">
        <v>125</v>
      </c>
      <c r="J101" s="264" t="s">
        <v>620</v>
      </c>
      <c r="K101" s="355" t="s">
        <v>145</v>
      </c>
      <c r="L101" s="354" t="s">
        <v>125</v>
      </c>
      <c r="M101" s="354" t="s">
        <v>125</v>
      </c>
      <c r="N101" s="354" t="s">
        <v>125</v>
      </c>
      <c r="O101" s="354" t="s">
        <v>125</v>
      </c>
      <c r="P101" s="354" t="s">
        <v>125</v>
      </c>
      <c r="Q101" s="354" t="s">
        <v>125</v>
      </c>
      <c r="R101" s="355" t="s">
        <v>145</v>
      </c>
      <c r="S101" s="354" t="s">
        <v>125</v>
      </c>
      <c r="T101" s="354" t="s">
        <v>125</v>
      </c>
      <c r="U101" s="354" t="s">
        <v>125</v>
      </c>
      <c r="V101" s="354" t="s">
        <v>125</v>
      </c>
      <c r="W101" s="354" t="s">
        <v>125</v>
      </c>
      <c r="X101" s="355" t="s">
        <v>145</v>
      </c>
      <c r="Y101" s="354" t="s">
        <v>125</v>
      </c>
      <c r="Z101" s="354" t="s">
        <v>125</v>
      </c>
      <c r="AA101" s="354" t="s">
        <v>125</v>
      </c>
      <c r="AB101" s="354" t="s">
        <v>125</v>
      </c>
      <c r="AC101" s="355" t="s">
        <v>145</v>
      </c>
      <c r="AD101" s="354" t="s">
        <v>125</v>
      </c>
      <c r="AE101" s="354" t="s">
        <v>125</v>
      </c>
      <c r="AF101" s="354" t="s">
        <v>125</v>
      </c>
    </row>
    <row r="102" spans="1:33" ht="15" customHeight="1" x14ac:dyDescent="0.25">
      <c r="A102" s="153" t="s">
        <v>125</v>
      </c>
      <c r="B102" s="153" t="s">
        <v>125</v>
      </c>
      <c r="C102" s="354" t="s">
        <v>125</v>
      </c>
      <c r="D102" s="354" t="s">
        <v>125</v>
      </c>
      <c r="E102" s="354" t="s">
        <v>125</v>
      </c>
      <c r="F102" s="151" t="s">
        <v>612</v>
      </c>
      <c r="G102" s="354" t="s">
        <v>125</v>
      </c>
      <c r="H102" s="354" t="s">
        <v>125</v>
      </c>
      <c r="I102" s="354" t="s">
        <v>125</v>
      </c>
      <c r="J102" s="264" t="s">
        <v>623</v>
      </c>
      <c r="K102" s="354" t="s">
        <v>125</v>
      </c>
      <c r="L102" s="354" t="s">
        <v>125</v>
      </c>
      <c r="M102" s="354" t="s">
        <v>125</v>
      </c>
      <c r="N102" s="354" t="s">
        <v>125</v>
      </c>
      <c r="O102" s="354" t="s">
        <v>125</v>
      </c>
      <c r="P102" s="354" t="s">
        <v>125</v>
      </c>
      <c r="Q102" s="354" t="s">
        <v>125</v>
      </c>
      <c r="R102" s="354" t="s">
        <v>125</v>
      </c>
      <c r="S102" s="354" t="s">
        <v>125</v>
      </c>
      <c r="T102" s="354" t="s">
        <v>125</v>
      </c>
      <c r="U102" s="354" t="s">
        <v>125</v>
      </c>
      <c r="V102" s="354" t="s">
        <v>125</v>
      </c>
      <c r="W102" s="354" t="s">
        <v>125</v>
      </c>
      <c r="X102" s="354" t="s">
        <v>125</v>
      </c>
      <c r="Y102" s="354" t="s">
        <v>125</v>
      </c>
      <c r="Z102" s="354" t="s">
        <v>125</v>
      </c>
      <c r="AA102" s="354" t="s">
        <v>125</v>
      </c>
      <c r="AB102" s="354" t="s">
        <v>125</v>
      </c>
      <c r="AC102" s="354" t="s">
        <v>125</v>
      </c>
      <c r="AD102" s="354" t="s">
        <v>125</v>
      </c>
      <c r="AE102" s="354" t="s">
        <v>125</v>
      </c>
      <c r="AF102" s="354" t="s">
        <v>125</v>
      </c>
    </row>
    <row r="103" spans="1:33" ht="15" customHeight="1" x14ac:dyDescent="0.25">
      <c r="A103" s="27" t="s">
        <v>65</v>
      </c>
      <c r="B103" s="151" t="s">
        <v>120</v>
      </c>
      <c r="C103" s="129">
        <f t="shared" si="5"/>
        <v>1</v>
      </c>
      <c r="D103" s="353" t="s">
        <v>386</v>
      </c>
      <c r="E103" s="353">
        <v>43790</v>
      </c>
      <c r="F103" s="151" t="s">
        <v>237</v>
      </c>
      <c r="G103" s="151" t="s">
        <v>146</v>
      </c>
      <c r="H103" s="264" t="s">
        <v>543</v>
      </c>
      <c r="I103" s="353">
        <v>43802</v>
      </c>
      <c r="J103" s="264" t="s">
        <v>356</v>
      </c>
      <c r="K103" s="355" t="s">
        <v>145</v>
      </c>
      <c r="L103" s="354" t="s">
        <v>125</v>
      </c>
      <c r="M103" s="354" t="s">
        <v>125</v>
      </c>
      <c r="N103" s="354" t="s">
        <v>125</v>
      </c>
      <c r="O103" s="354" t="s">
        <v>125</v>
      </c>
      <c r="P103" s="354" t="s">
        <v>125</v>
      </c>
      <c r="Q103" s="354" t="s">
        <v>125</v>
      </c>
      <c r="R103" s="151" t="s">
        <v>238</v>
      </c>
      <c r="S103" s="151" t="s">
        <v>293</v>
      </c>
      <c r="T103" s="151" t="s">
        <v>709</v>
      </c>
      <c r="U103" s="357">
        <v>43801</v>
      </c>
      <c r="V103" s="357" t="s">
        <v>616</v>
      </c>
      <c r="W103" s="270" t="s">
        <v>387</v>
      </c>
      <c r="X103" s="355" t="s">
        <v>145</v>
      </c>
      <c r="Y103" s="354" t="s">
        <v>125</v>
      </c>
      <c r="Z103" s="354" t="s">
        <v>125</v>
      </c>
      <c r="AA103" s="354" t="s">
        <v>125</v>
      </c>
      <c r="AB103" s="354" t="s">
        <v>125</v>
      </c>
      <c r="AC103" s="355" t="s">
        <v>145</v>
      </c>
      <c r="AD103" s="354" t="s">
        <v>125</v>
      </c>
      <c r="AE103" s="354" t="s">
        <v>125</v>
      </c>
      <c r="AF103" s="354" t="s">
        <v>125</v>
      </c>
    </row>
    <row r="104" spans="1:33" ht="15" customHeight="1" x14ac:dyDescent="0.25">
      <c r="A104" s="127" t="s">
        <v>66</v>
      </c>
      <c r="B104" s="151" t="s">
        <v>120</v>
      </c>
      <c r="C104" s="129">
        <f t="shared" si="5"/>
        <v>1</v>
      </c>
      <c r="D104" s="353" t="s">
        <v>480</v>
      </c>
      <c r="E104" s="353">
        <v>43790</v>
      </c>
      <c r="F104" s="151" t="s">
        <v>239</v>
      </c>
      <c r="G104" s="151" t="s">
        <v>146</v>
      </c>
      <c r="H104" s="264" t="s">
        <v>543</v>
      </c>
      <c r="I104" s="357">
        <v>43791</v>
      </c>
      <c r="J104" s="264" t="s">
        <v>324</v>
      </c>
      <c r="K104" s="355" t="s">
        <v>145</v>
      </c>
      <c r="L104" s="354" t="s">
        <v>125</v>
      </c>
      <c r="M104" s="354" t="s">
        <v>125</v>
      </c>
      <c r="N104" s="354" t="s">
        <v>125</v>
      </c>
      <c r="O104" s="354" t="s">
        <v>125</v>
      </c>
      <c r="P104" s="354" t="s">
        <v>125</v>
      </c>
      <c r="Q104" s="354" t="s">
        <v>125</v>
      </c>
      <c r="R104" s="355" t="s">
        <v>145</v>
      </c>
      <c r="S104" s="354" t="s">
        <v>125</v>
      </c>
      <c r="T104" s="354" t="s">
        <v>125</v>
      </c>
      <c r="U104" s="354" t="s">
        <v>125</v>
      </c>
      <c r="V104" s="354" t="s">
        <v>125</v>
      </c>
      <c r="W104" s="354" t="s">
        <v>125</v>
      </c>
      <c r="X104" s="355" t="s">
        <v>145</v>
      </c>
      <c r="Y104" s="354" t="s">
        <v>125</v>
      </c>
      <c r="Z104" s="354" t="s">
        <v>125</v>
      </c>
      <c r="AA104" s="354" t="s">
        <v>125</v>
      </c>
      <c r="AB104" s="354" t="s">
        <v>125</v>
      </c>
      <c r="AC104" s="355" t="s">
        <v>145</v>
      </c>
      <c r="AD104" s="354" t="s">
        <v>125</v>
      </c>
      <c r="AE104" s="354" t="s">
        <v>125</v>
      </c>
      <c r="AF104" s="354" t="s">
        <v>125</v>
      </c>
    </row>
    <row r="105" spans="1:33" ht="15" customHeight="1" x14ac:dyDescent="0.25">
      <c r="A105" s="153" t="s">
        <v>125</v>
      </c>
      <c r="B105" s="153" t="s">
        <v>125</v>
      </c>
      <c r="C105" s="354" t="s">
        <v>125</v>
      </c>
      <c r="D105" s="354" t="s">
        <v>125</v>
      </c>
      <c r="E105" s="354" t="s">
        <v>125</v>
      </c>
      <c r="F105" s="151" t="s">
        <v>240</v>
      </c>
      <c r="G105" s="151" t="s">
        <v>282</v>
      </c>
      <c r="H105" s="264" t="s">
        <v>296</v>
      </c>
      <c r="I105" s="357" t="s">
        <v>145</v>
      </c>
      <c r="J105" s="272" t="s">
        <v>325</v>
      </c>
      <c r="K105" s="354" t="s">
        <v>125</v>
      </c>
      <c r="L105" s="354" t="s">
        <v>125</v>
      </c>
      <c r="M105" s="354" t="s">
        <v>125</v>
      </c>
      <c r="N105" s="354" t="s">
        <v>125</v>
      </c>
      <c r="O105" s="354" t="s">
        <v>125</v>
      </c>
      <c r="P105" s="354" t="s">
        <v>125</v>
      </c>
      <c r="Q105" s="354" t="s">
        <v>125</v>
      </c>
      <c r="R105" s="354" t="s">
        <v>125</v>
      </c>
      <c r="S105" s="354" t="s">
        <v>125</v>
      </c>
      <c r="T105" s="354" t="s">
        <v>125</v>
      </c>
      <c r="U105" s="354" t="s">
        <v>125</v>
      </c>
      <c r="V105" s="354" t="s">
        <v>125</v>
      </c>
      <c r="W105" s="354" t="s">
        <v>125</v>
      </c>
      <c r="X105" s="354" t="s">
        <v>125</v>
      </c>
      <c r="Y105" s="354" t="s">
        <v>125</v>
      </c>
      <c r="Z105" s="354" t="s">
        <v>125</v>
      </c>
      <c r="AA105" s="354" t="s">
        <v>125</v>
      </c>
      <c r="AB105" s="354" t="s">
        <v>125</v>
      </c>
      <c r="AC105" s="354" t="s">
        <v>125</v>
      </c>
      <c r="AD105" s="354" t="s">
        <v>125</v>
      </c>
      <c r="AE105" s="354" t="s">
        <v>125</v>
      </c>
      <c r="AF105" s="354" t="s">
        <v>125</v>
      </c>
    </row>
    <row r="106" spans="1:33" s="4" customFormat="1" ht="15" customHeight="1" x14ac:dyDescent="0.25">
      <c r="A106" s="111" t="s">
        <v>67</v>
      </c>
      <c r="B106" s="130"/>
      <c r="C106" s="131"/>
      <c r="D106" s="359"/>
      <c r="E106" s="359"/>
      <c r="F106" s="276"/>
      <c r="G106" s="276"/>
      <c r="H106" s="130"/>
      <c r="I106" s="130"/>
      <c r="J106" s="130"/>
      <c r="K106" s="130"/>
      <c r="L106" s="130"/>
      <c r="M106" s="360"/>
      <c r="N106" s="360"/>
      <c r="O106" s="360"/>
      <c r="P106" s="360"/>
      <c r="Q106" s="360"/>
      <c r="R106" s="360"/>
      <c r="S106" s="360"/>
      <c r="T106" s="360"/>
      <c r="U106" s="360"/>
      <c r="V106" s="360"/>
      <c r="W106" s="360"/>
      <c r="X106" s="279"/>
      <c r="Y106" s="279"/>
      <c r="Z106" s="279"/>
      <c r="AA106" s="279"/>
      <c r="AB106" s="279"/>
      <c r="AC106" s="360"/>
      <c r="AD106" s="360"/>
      <c r="AE106" s="360"/>
      <c r="AF106" s="360"/>
      <c r="AG106" s="154"/>
    </row>
    <row r="107" spans="1:33" ht="15" customHeight="1" x14ac:dyDescent="0.25">
      <c r="A107" s="127" t="s">
        <v>68</v>
      </c>
      <c r="B107" s="264" t="s">
        <v>119</v>
      </c>
      <c r="C107" s="129">
        <f t="shared" si="5"/>
        <v>2</v>
      </c>
      <c r="D107" s="353" t="s">
        <v>395</v>
      </c>
      <c r="E107" s="353">
        <v>43819</v>
      </c>
      <c r="F107" s="151" t="s">
        <v>241</v>
      </c>
      <c r="G107" s="151" t="s">
        <v>146</v>
      </c>
      <c r="H107" s="264" t="s">
        <v>543</v>
      </c>
      <c r="I107" s="357">
        <v>43829</v>
      </c>
      <c r="J107" s="270" t="s">
        <v>302</v>
      </c>
      <c r="K107" s="151" t="s">
        <v>278</v>
      </c>
      <c r="L107" s="264" t="s">
        <v>292</v>
      </c>
      <c r="M107" s="264" t="s">
        <v>624</v>
      </c>
      <c r="N107" s="357">
        <v>43915</v>
      </c>
      <c r="O107" s="264" t="s">
        <v>428</v>
      </c>
      <c r="P107" s="302" t="s">
        <v>625</v>
      </c>
      <c r="Q107" s="363">
        <v>3010</v>
      </c>
      <c r="R107" s="355" t="s">
        <v>145</v>
      </c>
      <c r="S107" s="354" t="s">
        <v>125</v>
      </c>
      <c r="T107" s="354" t="s">
        <v>125</v>
      </c>
      <c r="U107" s="354" t="s">
        <v>125</v>
      </c>
      <c r="V107" s="354" t="s">
        <v>125</v>
      </c>
      <c r="W107" s="354" t="s">
        <v>125</v>
      </c>
      <c r="X107" s="355" t="s">
        <v>145</v>
      </c>
      <c r="Y107" s="354" t="s">
        <v>125</v>
      </c>
      <c r="Z107" s="354" t="s">
        <v>125</v>
      </c>
      <c r="AA107" s="354" t="s">
        <v>125</v>
      </c>
      <c r="AB107" s="354" t="s">
        <v>125</v>
      </c>
      <c r="AC107" s="128" t="s">
        <v>431</v>
      </c>
      <c r="AD107" s="128" t="s">
        <v>429</v>
      </c>
      <c r="AE107" s="296">
        <v>43920</v>
      </c>
      <c r="AF107" s="266" t="s">
        <v>430</v>
      </c>
      <c r="AG107" s="89" t="s">
        <v>125</v>
      </c>
    </row>
    <row r="108" spans="1:33" ht="15" customHeight="1" x14ac:dyDescent="0.25">
      <c r="A108" s="27" t="s">
        <v>70</v>
      </c>
      <c r="B108" s="151" t="s">
        <v>121</v>
      </c>
      <c r="C108" s="129">
        <f t="shared" si="5"/>
        <v>0</v>
      </c>
      <c r="D108" s="296" t="s">
        <v>480</v>
      </c>
      <c r="E108" s="353">
        <v>43801</v>
      </c>
      <c r="F108" s="151" t="s">
        <v>242</v>
      </c>
      <c r="G108" s="354" t="s">
        <v>125</v>
      </c>
      <c r="H108" s="354" t="s">
        <v>125</v>
      </c>
      <c r="I108" s="354" t="s">
        <v>125</v>
      </c>
      <c r="J108" s="264" t="s">
        <v>626</v>
      </c>
      <c r="K108" s="355" t="s">
        <v>145</v>
      </c>
      <c r="L108" s="354" t="s">
        <v>125</v>
      </c>
      <c r="M108" s="354" t="s">
        <v>125</v>
      </c>
      <c r="N108" s="354" t="s">
        <v>125</v>
      </c>
      <c r="O108" s="354" t="s">
        <v>125</v>
      </c>
      <c r="P108" s="354" t="s">
        <v>125</v>
      </c>
      <c r="Q108" s="354" t="s">
        <v>125</v>
      </c>
      <c r="R108" s="355" t="s">
        <v>145</v>
      </c>
      <c r="S108" s="354" t="s">
        <v>125</v>
      </c>
      <c r="T108" s="354" t="s">
        <v>125</v>
      </c>
      <c r="U108" s="354" t="s">
        <v>125</v>
      </c>
      <c r="V108" s="354" t="s">
        <v>125</v>
      </c>
      <c r="W108" s="354" t="s">
        <v>125</v>
      </c>
      <c r="X108" s="355" t="s">
        <v>145</v>
      </c>
      <c r="Y108" s="354" t="s">
        <v>125</v>
      </c>
      <c r="Z108" s="354" t="s">
        <v>125</v>
      </c>
      <c r="AA108" s="354" t="s">
        <v>125</v>
      </c>
      <c r="AB108" s="354" t="s">
        <v>125</v>
      </c>
      <c r="AC108" s="355" t="s">
        <v>145</v>
      </c>
      <c r="AD108" s="354" t="s">
        <v>125</v>
      </c>
      <c r="AE108" s="354" t="s">
        <v>125</v>
      </c>
      <c r="AF108" s="354" t="s">
        <v>125</v>
      </c>
    </row>
    <row r="109" spans="1:33" ht="15" customHeight="1" x14ac:dyDescent="0.25">
      <c r="A109" s="27" t="s">
        <v>71</v>
      </c>
      <c r="B109" s="151" t="s">
        <v>120</v>
      </c>
      <c r="C109" s="129">
        <f t="shared" si="5"/>
        <v>1</v>
      </c>
      <c r="D109" s="353" t="s">
        <v>388</v>
      </c>
      <c r="E109" s="353">
        <v>43819</v>
      </c>
      <c r="F109" s="151" t="s">
        <v>243</v>
      </c>
      <c r="G109" s="151" t="s">
        <v>146</v>
      </c>
      <c r="H109" s="264" t="s">
        <v>543</v>
      </c>
      <c r="I109" s="355" t="s">
        <v>145</v>
      </c>
      <c r="J109" s="151" t="s">
        <v>357</v>
      </c>
      <c r="K109" s="151" t="s">
        <v>627</v>
      </c>
      <c r="L109" s="354" t="s">
        <v>125</v>
      </c>
      <c r="M109" s="354" t="s">
        <v>125</v>
      </c>
      <c r="N109" s="354" t="s">
        <v>125</v>
      </c>
      <c r="O109" s="354" t="s">
        <v>125</v>
      </c>
      <c r="P109" s="354" t="s">
        <v>125</v>
      </c>
      <c r="Q109" s="354" t="s">
        <v>125</v>
      </c>
      <c r="R109" s="151" t="s">
        <v>630</v>
      </c>
      <c r="S109" s="354" t="s">
        <v>125</v>
      </c>
      <c r="T109" s="354" t="s">
        <v>125</v>
      </c>
      <c r="U109" s="354" t="s">
        <v>125</v>
      </c>
      <c r="V109" s="354" t="s">
        <v>125</v>
      </c>
      <c r="W109" s="354" t="s">
        <v>125</v>
      </c>
      <c r="X109" s="355" t="s">
        <v>145</v>
      </c>
      <c r="Y109" s="354" t="s">
        <v>125</v>
      </c>
      <c r="Z109" s="354" t="s">
        <v>125</v>
      </c>
      <c r="AA109" s="354" t="s">
        <v>125</v>
      </c>
      <c r="AB109" s="354" t="s">
        <v>125</v>
      </c>
      <c r="AC109" s="355" t="s">
        <v>145</v>
      </c>
      <c r="AD109" s="354" t="s">
        <v>125</v>
      </c>
      <c r="AE109" s="354" t="s">
        <v>125</v>
      </c>
      <c r="AF109" s="354" t="s">
        <v>125</v>
      </c>
    </row>
    <row r="110" spans="1:33" ht="15" customHeight="1" x14ac:dyDescent="0.25">
      <c r="A110" s="127" t="s">
        <v>72</v>
      </c>
      <c r="B110" s="151" t="s">
        <v>120</v>
      </c>
      <c r="C110" s="129">
        <f t="shared" si="5"/>
        <v>1</v>
      </c>
      <c r="D110" s="353" t="s">
        <v>373</v>
      </c>
      <c r="E110" s="353">
        <v>43802</v>
      </c>
      <c r="F110" s="151" t="s">
        <v>244</v>
      </c>
      <c r="G110" s="151" t="s">
        <v>146</v>
      </c>
      <c r="H110" s="151" t="s">
        <v>679</v>
      </c>
      <c r="I110" s="355" t="s">
        <v>145</v>
      </c>
      <c r="J110" s="151" t="s">
        <v>344</v>
      </c>
      <c r="K110" s="151" t="s">
        <v>345</v>
      </c>
      <c r="L110" s="151" t="s">
        <v>292</v>
      </c>
      <c r="M110" s="151" t="s">
        <v>701</v>
      </c>
      <c r="N110" s="151" t="s">
        <v>346</v>
      </c>
      <c r="O110" s="151" t="s">
        <v>347</v>
      </c>
      <c r="P110" s="302" t="s">
        <v>628</v>
      </c>
      <c r="Q110" s="358">
        <v>1501</v>
      </c>
      <c r="R110" s="263" t="s">
        <v>629</v>
      </c>
      <c r="S110" s="354" t="s">
        <v>125</v>
      </c>
      <c r="T110" s="354" t="s">
        <v>125</v>
      </c>
      <c r="U110" s="354" t="s">
        <v>125</v>
      </c>
      <c r="V110" s="354" t="s">
        <v>125</v>
      </c>
      <c r="W110" s="354" t="s">
        <v>125</v>
      </c>
      <c r="X110" s="151" t="s">
        <v>631</v>
      </c>
      <c r="Y110" s="354" t="s">
        <v>125</v>
      </c>
      <c r="Z110" s="354" t="s">
        <v>125</v>
      </c>
      <c r="AA110" s="354" t="s">
        <v>125</v>
      </c>
      <c r="AB110" s="354" t="s">
        <v>125</v>
      </c>
      <c r="AC110" s="355" t="s">
        <v>145</v>
      </c>
      <c r="AD110" s="354" t="s">
        <v>125</v>
      </c>
      <c r="AE110" s="354" t="s">
        <v>125</v>
      </c>
      <c r="AF110" s="354" t="s">
        <v>125</v>
      </c>
    </row>
    <row r="111" spans="1:33" ht="15" customHeight="1" x14ac:dyDescent="0.25">
      <c r="A111" s="153" t="s">
        <v>125</v>
      </c>
      <c r="B111" s="153" t="s">
        <v>125</v>
      </c>
      <c r="C111" s="354" t="s">
        <v>125</v>
      </c>
      <c r="D111" s="354" t="s">
        <v>125</v>
      </c>
      <c r="E111" s="354" t="s">
        <v>125</v>
      </c>
      <c r="F111" s="151" t="s">
        <v>244</v>
      </c>
      <c r="G111" s="151" t="s">
        <v>205</v>
      </c>
      <c r="H111" s="151" t="s">
        <v>679</v>
      </c>
      <c r="I111" s="355" t="s">
        <v>145</v>
      </c>
      <c r="J111" s="151" t="s">
        <v>344</v>
      </c>
      <c r="K111" s="354" t="s">
        <v>125</v>
      </c>
      <c r="L111" s="354" t="s">
        <v>125</v>
      </c>
      <c r="M111" s="354" t="s">
        <v>125</v>
      </c>
      <c r="N111" s="354" t="s">
        <v>125</v>
      </c>
      <c r="O111" s="354" t="s">
        <v>125</v>
      </c>
      <c r="P111" s="354" t="s">
        <v>125</v>
      </c>
      <c r="Q111" s="354" t="s">
        <v>125</v>
      </c>
      <c r="R111" s="354" t="s">
        <v>125</v>
      </c>
      <c r="S111" s="354" t="s">
        <v>125</v>
      </c>
      <c r="T111" s="354" t="s">
        <v>125</v>
      </c>
      <c r="U111" s="354" t="s">
        <v>125</v>
      </c>
      <c r="V111" s="354" t="s">
        <v>125</v>
      </c>
      <c r="W111" s="354" t="s">
        <v>125</v>
      </c>
      <c r="X111" s="354" t="s">
        <v>125</v>
      </c>
      <c r="Y111" s="354" t="s">
        <v>125</v>
      </c>
      <c r="Z111" s="354" t="s">
        <v>125</v>
      </c>
      <c r="AA111" s="354" t="s">
        <v>125</v>
      </c>
      <c r="AB111" s="354" t="s">
        <v>125</v>
      </c>
      <c r="AC111" s="354" t="s">
        <v>125</v>
      </c>
      <c r="AD111" s="354" t="s">
        <v>125</v>
      </c>
      <c r="AE111" s="354" t="s">
        <v>125</v>
      </c>
      <c r="AF111" s="354" t="s">
        <v>125</v>
      </c>
    </row>
    <row r="112" spans="1:33" ht="15" customHeight="1" x14ac:dyDescent="0.25">
      <c r="A112" s="27" t="s">
        <v>74</v>
      </c>
      <c r="B112" s="264" t="s">
        <v>119</v>
      </c>
      <c r="C112" s="129">
        <f t="shared" si="5"/>
        <v>2</v>
      </c>
      <c r="D112" s="353" t="s">
        <v>440</v>
      </c>
      <c r="E112" s="353">
        <v>43804</v>
      </c>
      <c r="F112" s="151" t="s">
        <v>245</v>
      </c>
      <c r="G112" s="151" t="s">
        <v>146</v>
      </c>
      <c r="H112" s="264" t="s">
        <v>680</v>
      </c>
      <c r="I112" s="357">
        <v>43804</v>
      </c>
      <c r="J112" s="378" t="s">
        <v>246</v>
      </c>
      <c r="K112" s="265" t="s">
        <v>279</v>
      </c>
      <c r="L112" s="362" t="s">
        <v>445</v>
      </c>
      <c r="M112" s="362" t="s">
        <v>702</v>
      </c>
      <c r="N112" s="296">
        <v>43854</v>
      </c>
      <c r="O112" s="355" t="s">
        <v>444</v>
      </c>
      <c r="P112" s="362" t="s">
        <v>443</v>
      </c>
      <c r="Q112" s="358">
        <v>41000</v>
      </c>
      <c r="R112" s="320" t="s">
        <v>633</v>
      </c>
      <c r="S112" s="355" t="s">
        <v>293</v>
      </c>
      <c r="T112" s="151" t="s">
        <v>632</v>
      </c>
      <c r="U112" s="353">
        <v>44170</v>
      </c>
      <c r="V112" s="355" t="s">
        <v>616</v>
      </c>
      <c r="W112" s="274" t="s">
        <v>634</v>
      </c>
      <c r="X112" s="355" t="s">
        <v>449</v>
      </c>
      <c r="Y112" s="27" t="s">
        <v>291</v>
      </c>
      <c r="Z112" s="27" t="s">
        <v>448</v>
      </c>
      <c r="AA112" s="353">
        <v>44170</v>
      </c>
      <c r="AB112" s="27" t="s">
        <v>450</v>
      </c>
      <c r="AC112" s="151" t="s">
        <v>247</v>
      </c>
      <c r="AD112" s="27" t="s">
        <v>451</v>
      </c>
      <c r="AE112" s="353">
        <v>44170</v>
      </c>
      <c r="AF112" s="319" t="s">
        <v>452</v>
      </c>
      <c r="AG112" s="89" t="s">
        <v>125</v>
      </c>
    </row>
    <row r="113" spans="1:33" ht="15" customHeight="1" x14ac:dyDescent="0.25">
      <c r="A113" s="153" t="s">
        <v>125</v>
      </c>
      <c r="B113" s="153" t="s">
        <v>125</v>
      </c>
      <c r="C113" s="354" t="s">
        <v>125</v>
      </c>
      <c r="D113" s="354" t="s">
        <v>125</v>
      </c>
      <c r="E113" s="354" t="s">
        <v>125</v>
      </c>
      <c r="F113" s="151" t="s">
        <v>245</v>
      </c>
      <c r="G113" s="151" t="s">
        <v>282</v>
      </c>
      <c r="H113" s="264" t="s">
        <v>681</v>
      </c>
      <c r="I113" s="357" t="s">
        <v>145</v>
      </c>
      <c r="J113" s="378" t="s">
        <v>326</v>
      </c>
      <c r="K113" s="265" t="s">
        <v>279</v>
      </c>
      <c r="L113" s="362" t="s">
        <v>445</v>
      </c>
      <c r="M113" s="151" t="s">
        <v>703</v>
      </c>
      <c r="N113" s="353">
        <v>43812</v>
      </c>
      <c r="O113" s="353" t="s">
        <v>447</v>
      </c>
      <c r="P113" s="274" t="s">
        <v>446</v>
      </c>
      <c r="Q113" s="358">
        <v>41000</v>
      </c>
      <c r="R113" s="354" t="s">
        <v>125</v>
      </c>
      <c r="S113" s="354" t="s">
        <v>125</v>
      </c>
      <c r="T113" s="354" t="s">
        <v>125</v>
      </c>
      <c r="U113" s="354" t="s">
        <v>125</v>
      </c>
      <c r="V113" s="354" t="s">
        <v>125</v>
      </c>
      <c r="W113" s="354" t="s">
        <v>125</v>
      </c>
      <c r="X113" s="354" t="s">
        <v>125</v>
      </c>
      <c r="Y113" s="354" t="s">
        <v>125</v>
      </c>
      <c r="Z113" s="354" t="s">
        <v>125</v>
      </c>
      <c r="AA113" s="354" t="s">
        <v>125</v>
      </c>
      <c r="AB113" s="354" t="s">
        <v>125</v>
      </c>
      <c r="AC113" s="354" t="s">
        <v>125</v>
      </c>
      <c r="AD113" s="354" t="s">
        <v>125</v>
      </c>
      <c r="AE113" s="354" t="s">
        <v>125</v>
      </c>
      <c r="AF113" s="354" t="s">
        <v>125</v>
      </c>
    </row>
    <row r="114" spans="1:33" ht="15" customHeight="1" x14ac:dyDescent="0.25">
      <c r="A114" s="153" t="s">
        <v>125</v>
      </c>
      <c r="B114" s="153" t="s">
        <v>125</v>
      </c>
      <c r="C114" s="354" t="s">
        <v>125</v>
      </c>
      <c r="D114" s="354" t="s">
        <v>125</v>
      </c>
      <c r="E114" s="354" t="s">
        <v>125</v>
      </c>
      <c r="F114" s="354" t="s">
        <v>125</v>
      </c>
      <c r="G114" s="354" t="s">
        <v>125</v>
      </c>
      <c r="H114" s="354" t="s">
        <v>125</v>
      </c>
      <c r="I114" s="354" t="s">
        <v>125</v>
      </c>
      <c r="J114" s="354" t="s">
        <v>125</v>
      </c>
      <c r="K114" s="265" t="s">
        <v>718</v>
      </c>
      <c r="L114" s="362" t="s">
        <v>445</v>
      </c>
      <c r="M114" s="151" t="s">
        <v>704</v>
      </c>
      <c r="N114" s="356" t="s">
        <v>453</v>
      </c>
      <c r="O114" s="353" t="s">
        <v>454</v>
      </c>
      <c r="P114" s="274" t="s">
        <v>283</v>
      </c>
      <c r="Q114" s="358">
        <v>25170</v>
      </c>
      <c r="R114" s="354" t="s">
        <v>125</v>
      </c>
      <c r="S114" s="354" t="s">
        <v>125</v>
      </c>
      <c r="T114" s="354" t="s">
        <v>125</v>
      </c>
      <c r="U114" s="354" t="s">
        <v>125</v>
      </c>
      <c r="V114" s="354" t="s">
        <v>125</v>
      </c>
      <c r="W114" s="354" t="s">
        <v>125</v>
      </c>
      <c r="X114" s="354" t="s">
        <v>125</v>
      </c>
      <c r="Y114" s="354" t="s">
        <v>125</v>
      </c>
      <c r="Z114" s="354" t="s">
        <v>125</v>
      </c>
      <c r="AA114" s="354" t="s">
        <v>125</v>
      </c>
      <c r="AB114" s="354" t="s">
        <v>125</v>
      </c>
      <c r="AC114" s="354" t="s">
        <v>125</v>
      </c>
      <c r="AD114" s="354" t="s">
        <v>125</v>
      </c>
      <c r="AE114" s="354" t="s">
        <v>125</v>
      </c>
      <c r="AF114" s="354" t="s">
        <v>125</v>
      </c>
    </row>
    <row r="115" spans="1:33" ht="15" customHeight="1" x14ac:dyDescent="0.25">
      <c r="A115" s="127" t="s">
        <v>75</v>
      </c>
      <c r="B115" s="264" t="s">
        <v>120</v>
      </c>
      <c r="C115" s="129">
        <f t="shared" si="5"/>
        <v>1</v>
      </c>
      <c r="D115" s="353" t="s">
        <v>377</v>
      </c>
      <c r="E115" s="353">
        <v>43819</v>
      </c>
      <c r="F115" s="151" t="s">
        <v>248</v>
      </c>
      <c r="G115" s="151" t="s">
        <v>282</v>
      </c>
      <c r="H115" s="264" t="s">
        <v>682</v>
      </c>
      <c r="I115" s="357" t="s">
        <v>145</v>
      </c>
      <c r="J115" s="281" t="s">
        <v>683</v>
      </c>
      <c r="K115" s="151" t="s">
        <v>635</v>
      </c>
      <c r="L115" s="354" t="s">
        <v>125</v>
      </c>
      <c r="M115" s="354" t="s">
        <v>125</v>
      </c>
      <c r="N115" s="354" t="s">
        <v>125</v>
      </c>
      <c r="O115" s="354" t="s">
        <v>125</v>
      </c>
      <c r="P115" s="354" t="s">
        <v>125</v>
      </c>
      <c r="Q115" s="354" t="s">
        <v>125</v>
      </c>
      <c r="R115" s="151" t="s">
        <v>635</v>
      </c>
      <c r="S115" s="354" t="s">
        <v>125</v>
      </c>
      <c r="T115" s="354" t="s">
        <v>125</v>
      </c>
      <c r="U115" s="354" t="s">
        <v>125</v>
      </c>
      <c r="V115" s="354" t="s">
        <v>125</v>
      </c>
      <c r="W115" s="354" t="s">
        <v>125</v>
      </c>
      <c r="X115" s="355" t="s">
        <v>145</v>
      </c>
      <c r="Y115" s="354" t="s">
        <v>125</v>
      </c>
      <c r="Z115" s="354" t="s">
        <v>125</v>
      </c>
      <c r="AA115" s="354" t="s">
        <v>125</v>
      </c>
      <c r="AB115" s="354" t="s">
        <v>125</v>
      </c>
      <c r="AC115" s="355" t="s">
        <v>145</v>
      </c>
      <c r="AD115" s="354" t="s">
        <v>125</v>
      </c>
      <c r="AE115" s="354" t="s">
        <v>125</v>
      </c>
      <c r="AF115" s="354" t="s">
        <v>125</v>
      </c>
    </row>
    <row r="116" spans="1:33" ht="15" customHeight="1" x14ac:dyDescent="0.25">
      <c r="A116" s="153" t="s">
        <v>125</v>
      </c>
      <c r="B116" s="153" t="s">
        <v>125</v>
      </c>
      <c r="C116" s="354" t="s">
        <v>125</v>
      </c>
      <c r="D116" s="354" t="s">
        <v>125</v>
      </c>
      <c r="E116" s="354" t="s">
        <v>125</v>
      </c>
      <c r="F116" s="151" t="s">
        <v>248</v>
      </c>
      <c r="G116" s="151" t="s">
        <v>146</v>
      </c>
      <c r="H116" s="264" t="s">
        <v>543</v>
      </c>
      <c r="I116" s="357">
        <v>43825</v>
      </c>
      <c r="J116" s="281" t="s">
        <v>683</v>
      </c>
      <c r="K116" s="354" t="s">
        <v>125</v>
      </c>
      <c r="L116" s="354" t="s">
        <v>125</v>
      </c>
      <c r="M116" s="354" t="s">
        <v>125</v>
      </c>
      <c r="N116" s="354" t="s">
        <v>125</v>
      </c>
      <c r="O116" s="354" t="s">
        <v>125</v>
      </c>
      <c r="P116" s="354" t="s">
        <v>125</v>
      </c>
      <c r="Q116" s="354" t="s">
        <v>125</v>
      </c>
      <c r="R116" s="354" t="s">
        <v>125</v>
      </c>
      <c r="S116" s="354" t="s">
        <v>125</v>
      </c>
      <c r="T116" s="354" t="s">
        <v>125</v>
      </c>
      <c r="U116" s="354" t="s">
        <v>125</v>
      </c>
      <c r="V116" s="354" t="s">
        <v>125</v>
      </c>
      <c r="W116" s="354" t="s">
        <v>125</v>
      </c>
      <c r="X116" s="354" t="s">
        <v>125</v>
      </c>
      <c r="Y116" s="354" t="s">
        <v>125</v>
      </c>
      <c r="Z116" s="354" t="s">
        <v>125</v>
      </c>
      <c r="AA116" s="354" t="s">
        <v>125</v>
      </c>
      <c r="AB116" s="354" t="s">
        <v>125</v>
      </c>
      <c r="AC116" s="354" t="s">
        <v>125</v>
      </c>
      <c r="AD116" s="354" t="s">
        <v>125</v>
      </c>
      <c r="AE116" s="354" t="s">
        <v>125</v>
      </c>
      <c r="AF116" s="354" t="s">
        <v>125</v>
      </c>
    </row>
    <row r="117" spans="1:33" ht="15" customHeight="1" x14ac:dyDescent="0.25">
      <c r="A117" s="127" t="s">
        <v>1421</v>
      </c>
      <c r="B117" s="264" t="s">
        <v>120</v>
      </c>
      <c r="C117" s="129">
        <f t="shared" si="5"/>
        <v>1</v>
      </c>
      <c r="D117" s="296" t="s">
        <v>480</v>
      </c>
      <c r="E117" s="353">
        <v>43810</v>
      </c>
      <c r="F117" s="151" t="s">
        <v>249</v>
      </c>
      <c r="G117" s="151" t="s">
        <v>171</v>
      </c>
      <c r="H117" s="264" t="s">
        <v>543</v>
      </c>
      <c r="I117" s="357">
        <v>43812</v>
      </c>
      <c r="J117" s="272" t="s">
        <v>250</v>
      </c>
      <c r="K117" s="355" t="s">
        <v>145</v>
      </c>
      <c r="L117" s="354" t="s">
        <v>125</v>
      </c>
      <c r="M117" s="354" t="s">
        <v>125</v>
      </c>
      <c r="N117" s="354" t="s">
        <v>125</v>
      </c>
      <c r="O117" s="354" t="s">
        <v>125</v>
      </c>
      <c r="P117" s="354" t="s">
        <v>125</v>
      </c>
      <c r="Q117" s="354" t="s">
        <v>125</v>
      </c>
      <c r="R117" s="355" t="s">
        <v>145</v>
      </c>
      <c r="S117" s="354" t="s">
        <v>125</v>
      </c>
      <c r="T117" s="354" t="s">
        <v>125</v>
      </c>
      <c r="U117" s="354" t="s">
        <v>125</v>
      </c>
      <c r="V117" s="354" t="s">
        <v>125</v>
      </c>
      <c r="W117" s="354" t="s">
        <v>125</v>
      </c>
      <c r="X117" s="355" t="s">
        <v>145</v>
      </c>
      <c r="Y117" s="354" t="s">
        <v>125</v>
      </c>
      <c r="Z117" s="354" t="s">
        <v>125</v>
      </c>
      <c r="AA117" s="354" t="s">
        <v>125</v>
      </c>
      <c r="AB117" s="354" t="s">
        <v>125</v>
      </c>
      <c r="AC117" s="355" t="s">
        <v>145</v>
      </c>
      <c r="AD117" s="354" t="s">
        <v>125</v>
      </c>
      <c r="AE117" s="354" t="s">
        <v>125</v>
      </c>
      <c r="AF117" s="354" t="s">
        <v>125</v>
      </c>
    </row>
    <row r="118" spans="1:33" ht="15" customHeight="1" x14ac:dyDescent="0.25">
      <c r="A118" s="127" t="s">
        <v>76</v>
      </c>
      <c r="B118" s="264" t="s">
        <v>120</v>
      </c>
      <c r="C118" s="129">
        <f t="shared" si="5"/>
        <v>1</v>
      </c>
      <c r="D118" s="353" t="s">
        <v>395</v>
      </c>
      <c r="E118" s="353">
        <v>43824</v>
      </c>
      <c r="F118" s="151" t="s">
        <v>251</v>
      </c>
      <c r="G118" s="151" t="s">
        <v>146</v>
      </c>
      <c r="H118" s="264" t="s">
        <v>543</v>
      </c>
      <c r="I118" s="353">
        <v>43847</v>
      </c>
      <c r="J118" s="379" t="s">
        <v>303</v>
      </c>
      <c r="K118" s="355" t="s">
        <v>145</v>
      </c>
      <c r="L118" s="354" t="s">
        <v>125</v>
      </c>
      <c r="M118" s="354" t="s">
        <v>125</v>
      </c>
      <c r="N118" s="354" t="s">
        <v>125</v>
      </c>
      <c r="O118" s="354" t="s">
        <v>125</v>
      </c>
      <c r="P118" s="354" t="s">
        <v>125</v>
      </c>
      <c r="Q118" s="354" t="s">
        <v>125</v>
      </c>
      <c r="R118" s="355" t="s">
        <v>145</v>
      </c>
      <c r="S118" s="354" t="s">
        <v>125</v>
      </c>
      <c r="T118" s="354" t="s">
        <v>125</v>
      </c>
      <c r="U118" s="354" t="s">
        <v>125</v>
      </c>
      <c r="V118" s="354" t="s">
        <v>125</v>
      </c>
      <c r="W118" s="354" t="s">
        <v>125</v>
      </c>
      <c r="X118" s="355" t="s">
        <v>145</v>
      </c>
      <c r="Y118" s="354" t="s">
        <v>125</v>
      </c>
      <c r="Z118" s="354" t="s">
        <v>125</v>
      </c>
      <c r="AA118" s="354" t="s">
        <v>125</v>
      </c>
      <c r="AB118" s="354" t="s">
        <v>125</v>
      </c>
      <c r="AC118" s="355" t="s">
        <v>145</v>
      </c>
      <c r="AD118" s="354" t="s">
        <v>125</v>
      </c>
      <c r="AE118" s="354" t="s">
        <v>125</v>
      </c>
      <c r="AF118" s="354" t="s">
        <v>125</v>
      </c>
    </row>
    <row r="119" spans="1:33" ht="15" customHeight="1" x14ac:dyDescent="0.25">
      <c r="A119" s="153" t="s">
        <v>125</v>
      </c>
      <c r="B119" s="153" t="s">
        <v>125</v>
      </c>
      <c r="C119" s="354" t="s">
        <v>125</v>
      </c>
      <c r="D119" s="354" t="s">
        <v>125</v>
      </c>
      <c r="E119" s="354" t="s">
        <v>125</v>
      </c>
      <c r="F119" s="151" t="s">
        <v>252</v>
      </c>
      <c r="G119" s="151" t="s">
        <v>282</v>
      </c>
      <c r="H119" s="264" t="s">
        <v>684</v>
      </c>
      <c r="I119" s="353" t="s">
        <v>145</v>
      </c>
      <c r="J119" s="264" t="s">
        <v>685</v>
      </c>
      <c r="K119" s="354" t="s">
        <v>125</v>
      </c>
      <c r="L119" s="354" t="s">
        <v>125</v>
      </c>
      <c r="M119" s="354" t="s">
        <v>125</v>
      </c>
      <c r="N119" s="354" t="s">
        <v>125</v>
      </c>
      <c r="O119" s="354" t="s">
        <v>125</v>
      </c>
      <c r="P119" s="354" t="s">
        <v>125</v>
      </c>
      <c r="Q119" s="354" t="s">
        <v>125</v>
      </c>
      <c r="R119" s="354" t="s">
        <v>125</v>
      </c>
      <c r="S119" s="354" t="s">
        <v>125</v>
      </c>
      <c r="T119" s="354" t="s">
        <v>125</v>
      </c>
      <c r="U119" s="354" t="s">
        <v>125</v>
      </c>
      <c r="V119" s="354" t="s">
        <v>125</v>
      </c>
      <c r="W119" s="354" t="s">
        <v>125</v>
      </c>
      <c r="X119" s="354" t="s">
        <v>125</v>
      </c>
      <c r="Y119" s="354" t="s">
        <v>125</v>
      </c>
      <c r="Z119" s="354" t="s">
        <v>125</v>
      </c>
      <c r="AA119" s="354" t="s">
        <v>125</v>
      </c>
      <c r="AB119" s="354" t="s">
        <v>125</v>
      </c>
      <c r="AC119" s="354" t="s">
        <v>125</v>
      </c>
      <c r="AD119" s="354" t="s">
        <v>125</v>
      </c>
      <c r="AE119" s="354" t="s">
        <v>125</v>
      </c>
      <c r="AF119" s="354" t="s">
        <v>125</v>
      </c>
    </row>
    <row r="120" spans="1:33" ht="15" customHeight="1" x14ac:dyDescent="0.25">
      <c r="A120" s="153" t="s">
        <v>125</v>
      </c>
      <c r="B120" s="153" t="s">
        <v>125</v>
      </c>
      <c r="C120" s="354" t="s">
        <v>125</v>
      </c>
      <c r="D120" s="354" t="s">
        <v>125</v>
      </c>
      <c r="E120" s="354" t="s">
        <v>125</v>
      </c>
      <c r="F120" s="151" t="s">
        <v>252</v>
      </c>
      <c r="G120" s="151" t="s">
        <v>146</v>
      </c>
      <c r="H120" s="264" t="s">
        <v>543</v>
      </c>
      <c r="I120" s="353">
        <v>43878</v>
      </c>
      <c r="J120" s="281" t="s">
        <v>686</v>
      </c>
      <c r="K120" s="354" t="s">
        <v>125</v>
      </c>
      <c r="L120" s="354" t="s">
        <v>125</v>
      </c>
      <c r="M120" s="354" t="s">
        <v>125</v>
      </c>
      <c r="N120" s="354" t="s">
        <v>125</v>
      </c>
      <c r="O120" s="354" t="s">
        <v>125</v>
      </c>
      <c r="P120" s="354" t="s">
        <v>125</v>
      </c>
      <c r="Q120" s="354" t="s">
        <v>125</v>
      </c>
      <c r="R120" s="354" t="s">
        <v>125</v>
      </c>
      <c r="S120" s="354" t="s">
        <v>125</v>
      </c>
      <c r="T120" s="354" t="s">
        <v>125</v>
      </c>
      <c r="U120" s="354" t="s">
        <v>125</v>
      </c>
      <c r="V120" s="354" t="s">
        <v>125</v>
      </c>
      <c r="W120" s="354" t="s">
        <v>125</v>
      </c>
      <c r="X120" s="354" t="s">
        <v>125</v>
      </c>
      <c r="Y120" s="354" t="s">
        <v>125</v>
      </c>
      <c r="Z120" s="354" t="s">
        <v>125</v>
      </c>
      <c r="AA120" s="354" t="s">
        <v>125</v>
      </c>
      <c r="AB120" s="354" t="s">
        <v>125</v>
      </c>
      <c r="AC120" s="354" t="s">
        <v>125</v>
      </c>
      <c r="AD120" s="354" t="s">
        <v>125</v>
      </c>
      <c r="AE120" s="354" t="s">
        <v>125</v>
      </c>
      <c r="AF120" s="354" t="s">
        <v>125</v>
      </c>
    </row>
    <row r="121" spans="1:33" ht="15" customHeight="1" x14ac:dyDescent="0.25">
      <c r="A121" s="127" t="s">
        <v>77</v>
      </c>
      <c r="B121" s="264" t="s">
        <v>119</v>
      </c>
      <c r="C121" s="129">
        <f t="shared" si="5"/>
        <v>2</v>
      </c>
      <c r="D121" s="353" t="s">
        <v>409</v>
      </c>
      <c r="E121" s="353">
        <v>43818</v>
      </c>
      <c r="F121" s="151" t="s">
        <v>253</v>
      </c>
      <c r="G121" s="151" t="s">
        <v>282</v>
      </c>
      <c r="H121" s="264" t="s">
        <v>687</v>
      </c>
      <c r="I121" s="320" t="s">
        <v>145</v>
      </c>
      <c r="J121" s="272" t="s">
        <v>688</v>
      </c>
      <c r="K121" s="264" t="s">
        <v>415</v>
      </c>
      <c r="L121" s="151" t="s">
        <v>293</v>
      </c>
      <c r="M121" s="264" t="s">
        <v>705</v>
      </c>
      <c r="N121" s="357">
        <v>43908</v>
      </c>
      <c r="O121" s="320" t="s">
        <v>416</v>
      </c>
      <c r="P121" s="27" t="s">
        <v>636</v>
      </c>
      <c r="Q121" s="363">
        <v>10000</v>
      </c>
      <c r="R121" s="151" t="s">
        <v>310</v>
      </c>
      <c r="S121" s="151" t="s">
        <v>291</v>
      </c>
      <c r="T121" s="151" t="s">
        <v>619</v>
      </c>
      <c r="U121" s="353">
        <v>43822</v>
      </c>
      <c r="V121" s="353" t="s">
        <v>616</v>
      </c>
      <c r="W121" s="356" t="s">
        <v>417</v>
      </c>
      <c r="X121" s="151" t="s">
        <v>306</v>
      </c>
      <c r="Y121" s="27" t="s">
        <v>420</v>
      </c>
      <c r="Z121" s="27" t="s">
        <v>422</v>
      </c>
      <c r="AA121" s="353">
        <v>43829</v>
      </c>
      <c r="AB121" s="356" t="s">
        <v>421</v>
      </c>
      <c r="AC121" s="355" t="s">
        <v>145</v>
      </c>
      <c r="AD121" s="354" t="s">
        <v>125</v>
      </c>
      <c r="AE121" s="354" t="s">
        <v>125</v>
      </c>
      <c r="AF121" s="354" t="s">
        <v>125</v>
      </c>
    </row>
    <row r="122" spans="1:33" ht="15" customHeight="1" x14ac:dyDescent="0.25">
      <c r="A122" s="153" t="s">
        <v>125</v>
      </c>
      <c r="B122" s="153" t="s">
        <v>125</v>
      </c>
      <c r="C122" s="354" t="s">
        <v>125</v>
      </c>
      <c r="D122" s="354" t="s">
        <v>125</v>
      </c>
      <c r="E122" s="354" t="s">
        <v>125</v>
      </c>
      <c r="F122" s="151" t="s">
        <v>253</v>
      </c>
      <c r="G122" s="151" t="s">
        <v>146</v>
      </c>
      <c r="H122" s="264" t="s">
        <v>543</v>
      </c>
      <c r="I122" s="357">
        <v>43830</v>
      </c>
      <c r="J122" s="272" t="s">
        <v>689</v>
      </c>
      <c r="K122" s="354" t="s">
        <v>125</v>
      </c>
      <c r="L122" s="354" t="s">
        <v>125</v>
      </c>
      <c r="M122" s="354" t="s">
        <v>125</v>
      </c>
      <c r="N122" s="354" t="s">
        <v>125</v>
      </c>
      <c r="O122" s="354" t="s">
        <v>125</v>
      </c>
      <c r="P122" s="354" t="s">
        <v>125</v>
      </c>
      <c r="Q122" s="354" t="s">
        <v>125</v>
      </c>
      <c r="R122" s="362" t="s">
        <v>419</v>
      </c>
      <c r="S122" s="362" t="s">
        <v>293</v>
      </c>
      <c r="T122" s="362" t="s">
        <v>618</v>
      </c>
      <c r="U122" s="296">
        <v>43819</v>
      </c>
      <c r="V122" s="357" t="s">
        <v>616</v>
      </c>
      <c r="W122" s="270" t="s">
        <v>418</v>
      </c>
      <c r="X122" s="27" t="s">
        <v>305</v>
      </c>
      <c r="Y122" s="27" t="s">
        <v>420</v>
      </c>
      <c r="Z122" s="27" t="s">
        <v>424</v>
      </c>
      <c r="AA122" s="353">
        <v>43910</v>
      </c>
      <c r="AB122" s="356" t="s">
        <v>423</v>
      </c>
      <c r="AC122" s="354" t="s">
        <v>125</v>
      </c>
      <c r="AD122" s="354" t="s">
        <v>125</v>
      </c>
      <c r="AE122" s="354" t="s">
        <v>125</v>
      </c>
      <c r="AF122" s="354" t="s">
        <v>125</v>
      </c>
    </row>
    <row r="123" spans="1:33" ht="15" customHeight="1" x14ac:dyDescent="0.25">
      <c r="A123" s="153" t="s">
        <v>125</v>
      </c>
      <c r="B123" s="153" t="s">
        <v>125</v>
      </c>
      <c r="C123" s="354" t="s">
        <v>125</v>
      </c>
      <c r="D123" s="354" t="s">
        <v>125</v>
      </c>
      <c r="E123" s="354" t="s">
        <v>125</v>
      </c>
      <c r="F123" s="151" t="s">
        <v>254</v>
      </c>
      <c r="G123" s="151" t="s">
        <v>146</v>
      </c>
      <c r="H123" s="264" t="s">
        <v>543</v>
      </c>
      <c r="I123" s="357">
        <v>43830</v>
      </c>
      <c r="J123" s="270" t="s">
        <v>414</v>
      </c>
      <c r="K123" s="354" t="s">
        <v>125</v>
      </c>
      <c r="L123" s="354" t="s">
        <v>125</v>
      </c>
      <c r="M123" s="354" t="s">
        <v>125</v>
      </c>
      <c r="N123" s="354" t="s">
        <v>125</v>
      </c>
      <c r="O123" s="354" t="s">
        <v>125</v>
      </c>
      <c r="P123" s="354" t="s">
        <v>125</v>
      </c>
      <c r="Q123" s="354" t="s">
        <v>125</v>
      </c>
      <c r="R123" s="354" t="s">
        <v>125</v>
      </c>
      <c r="S123" s="354" t="s">
        <v>125</v>
      </c>
      <c r="T123" s="354" t="s">
        <v>125</v>
      </c>
      <c r="U123" s="354" t="s">
        <v>125</v>
      </c>
      <c r="V123" s="354" t="s">
        <v>125</v>
      </c>
      <c r="W123" s="354" t="s">
        <v>125</v>
      </c>
      <c r="X123" s="354" t="s">
        <v>125</v>
      </c>
      <c r="Y123" s="354" t="s">
        <v>125</v>
      </c>
      <c r="Z123" s="354" t="s">
        <v>125</v>
      </c>
      <c r="AA123" s="354" t="s">
        <v>125</v>
      </c>
      <c r="AB123" s="354" t="s">
        <v>125</v>
      </c>
      <c r="AC123" s="354" t="s">
        <v>125</v>
      </c>
      <c r="AD123" s="354" t="s">
        <v>125</v>
      </c>
      <c r="AE123" s="354" t="s">
        <v>125</v>
      </c>
      <c r="AF123" s="354" t="s">
        <v>125</v>
      </c>
    </row>
    <row r="124" spans="1:33" ht="15" customHeight="1" x14ac:dyDescent="0.25">
      <c r="A124" s="27" t="s">
        <v>78</v>
      </c>
      <c r="B124" s="151" t="s">
        <v>120</v>
      </c>
      <c r="C124" s="129">
        <f t="shared" si="5"/>
        <v>1</v>
      </c>
      <c r="D124" s="353" t="s">
        <v>480</v>
      </c>
      <c r="E124" s="353">
        <v>43824</v>
      </c>
      <c r="F124" s="151" t="s">
        <v>255</v>
      </c>
      <c r="G124" s="151" t="s">
        <v>146</v>
      </c>
      <c r="H124" s="264" t="s">
        <v>543</v>
      </c>
      <c r="I124" s="355" t="s">
        <v>145</v>
      </c>
      <c r="J124" s="274" t="s">
        <v>327</v>
      </c>
      <c r="K124" s="355" t="s">
        <v>145</v>
      </c>
      <c r="L124" s="354" t="s">
        <v>125</v>
      </c>
      <c r="M124" s="354" t="s">
        <v>125</v>
      </c>
      <c r="N124" s="354" t="s">
        <v>125</v>
      </c>
      <c r="O124" s="354" t="s">
        <v>125</v>
      </c>
      <c r="P124" s="354" t="s">
        <v>125</v>
      </c>
      <c r="Q124" s="354" t="s">
        <v>125</v>
      </c>
      <c r="R124" s="355" t="s">
        <v>145</v>
      </c>
      <c r="S124" s="354" t="s">
        <v>125</v>
      </c>
      <c r="T124" s="354" t="s">
        <v>125</v>
      </c>
      <c r="U124" s="354" t="s">
        <v>125</v>
      </c>
      <c r="V124" s="354" t="s">
        <v>125</v>
      </c>
      <c r="W124" s="354" t="s">
        <v>125</v>
      </c>
      <c r="X124" s="355" t="s">
        <v>145</v>
      </c>
      <c r="Y124" s="354" t="s">
        <v>125</v>
      </c>
      <c r="Z124" s="354" t="s">
        <v>125</v>
      </c>
      <c r="AA124" s="354" t="s">
        <v>125</v>
      </c>
      <c r="AB124" s="354" t="s">
        <v>125</v>
      </c>
      <c r="AC124" s="355" t="s">
        <v>145</v>
      </c>
      <c r="AD124" s="354" t="s">
        <v>125</v>
      </c>
      <c r="AE124" s="354" t="s">
        <v>125</v>
      </c>
      <c r="AF124" s="354" t="s">
        <v>125</v>
      </c>
    </row>
    <row r="125" spans="1:33" s="4" customFormat="1" ht="15" customHeight="1" x14ac:dyDescent="0.25">
      <c r="A125" s="111" t="s">
        <v>79</v>
      </c>
      <c r="B125" s="130"/>
      <c r="C125" s="131"/>
      <c r="D125" s="359"/>
      <c r="E125" s="359"/>
      <c r="F125" s="276"/>
      <c r="G125" s="276"/>
      <c r="H125" s="130"/>
      <c r="I125" s="130"/>
      <c r="J125" s="130"/>
      <c r="K125" s="130"/>
      <c r="L125" s="130"/>
      <c r="M125" s="360"/>
      <c r="N125" s="360"/>
      <c r="O125" s="360"/>
      <c r="P125" s="360"/>
      <c r="Q125" s="360"/>
      <c r="R125" s="360"/>
      <c r="S125" s="360"/>
      <c r="T125" s="360"/>
      <c r="U125" s="360"/>
      <c r="V125" s="360"/>
      <c r="W125" s="360"/>
      <c r="X125" s="279"/>
      <c r="Y125" s="279"/>
      <c r="Z125" s="279"/>
      <c r="AA125" s="279"/>
      <c r="AB125" s="279"/>
      <c r="AC125" s="360"/>
      <c r="AD125" s="360"/>
      <c r="AE125" s="360"/>
      <c r="AF125" s="360"/>
      <c r="AG125" s="154"/>
    </row>
    <row r="126" spans="1:33" s="4" customFormat="1" ht="15" customHeight="1" x14ac:dyDescent="0.25">
      <c r="A126" s="27" t="s">
        <v>69</v>
      </c>
      <c r="B126" s="264" t="s">
        <v>120</v>
      </c>
      <c r="C126" s="129">
        <f>IF(B126=$B$4,2,IF(B126=$B$5,1,0))</f>
        <v>1</v>
      </c>
      <c r="D126" s="353" t="s">
        <v>390</v>
      </c>
      <c r="E126" s="353">
        <v>43811</v>
      </c>
      <c r="F126" s="151" t="s">
        <v>256</v>
      </c>
      <c r="G126" s="151" t="s">
        <v>146</v>
      </c>
      <c r="H126" s="264" t="s">
        <v>543</v>
      </c>
      <c r="I126" s="320" t="s">
        <v>145</v>
      </c>
      <c r="J126" s="272" t="s">
        <v>257</v>
      </c>
      <c r="K126" s="355" t="s">
        <v>145</v>
      </c>
      <c r="L126" s="354" t="s">
        <v>125</v>
      </c>
      <c r="M126" s="354" t="s">
        <v>125</v>
      </c>
      <c r="N126" s="354" t="s">
        <v>125</v>
      </c>
      <c r="O126" s="354" t="s">
        <v>125</v>
      </c>
      <c r="P126" s="354" t="s">
        <v>125</v>
      </c>
      <c r="Q126" s="354" t="s">
        <v>125</v>
      </c>
      <c r="R126" s="355" t="s">
        <v>145</v>
      </c>
      <c r="S126" s="354" t="s">
        <v>125</v>
      </c>
      <c r="T126" s="354" t="s">
        <v>125</v>
      </c>
      <c r="U126" s="354" t="s">
        <v>125</v>
      </c>
      <c r="V126" s="354" t="s">
        <v>125</v>
      </c>
      <c r="W126" s="354" t="s">
        <v>125</v>
      </c>
      <c r="X126" s="355" t="s">
        <v>145</v>
      </c>
      <c r="Y126" s="354" t="s">
        <v>125</v>
      </c>
      <c r="Z126" s="354" t="s">
        <v>125</v>
      </c>
      <c r="AA126" s="354" t="s">
        <v>125</v>
      </c>
      <c r="AB126" s="354" t="s">
        <v>125</v>
      </c>
      <c r="AC126" s="355" t="s">
        <v>145</v>
      </c>
      <c r="AD126" s="354" t="s">
        <v>125</v>
      </c>
      <c r="AE126" s="354" t="s">
        <v>125</v>
      </c>
      <c r="AF126" s="354" t="s">
        <v>125</v>
      </c>
      <c r="AG126" s="154"/>
    </row>
    <row r="127" spans="1:33" ht="15" customHeight="1" x14ac:dyDescent="0.25">
      <c r="A127" s="127" t="s">
        <v>80</v>
      </c>
      <c r="B127" s="151" t="s">
        <v>120</v>
      </c>
      <c r="C127" s="129">
        <f t="shared" si="5"/>
        <v>1</v>
      </c>
      <c r="D127" s="353" t="s">
        <v>385</v>
      </c>
      <c r="E127" s="353">
        <v>43811</v>
      </c>
      <c r="F127" s="151" t="s">
        <v>258</v>
      </c>
      <c r="G127" s="151" t="s">
        <v>284</v>
      </c>
      <c r="H127" s="264" t="s">
        <v>690</v>
      </c>
      <c r="I127" s="320" t="s">
        <v>145</v>
      </c>
      <c r="J127" s="151" t="s">
        <v>693</v>
      </c>
      <c r="K127" s="355" t="s">
        <v>145</v>
      </c>
      <c r="L127" s="354" t="s">
        <v>125</v>
      </c>
      <c r="M127" s="354" t="s">
        <v>125</v>
      </c>
      <c r="N127" s="354" t="s">
        <v>125</v>
      </c>
      <c r="O127" s="354" t="s">
        <v>125</v>
      </c>
      <c r="P127" s="354" t="s">
        <v>125</v>
      </c>
      <c r="Q127" s="354" t="s">
        <v>125</v>
      </c>
      <c r="R127" s="355" t="s">
        <v>145</v>
      </c>
      <c r="S127" s="354" t="s">
        <v>125</v>
      </c>
      <c r="T127" s="354" t="s">
        <v>125</v>
      </c>
      <c r="U127" s="354" t="s">
        <v>125</v>
      </c>
      <c r="V127" s="354" t="s">
        <v>125</v>
      </c>
      <c r="W127" s="354" t="s">
        <v>125</v>
      </c>
      <c r="X127" s="355" t="s">
        <v>637</v>
      </c>
      <c r="Y127" s="355" t="s">
        <v>291</v>
      </c>
      <c r="Z127" s="151" t="s">
        <v>638</v>
      </c>
      <c r="AA127" s="353">
        <v>43888</v>
      </c>
      <c r="AB127" s="151" t="s">
        <v>639</v>
      </c>
      <c r="AC127" s="355" t="s">
        <v>145</v>
      </c>
      <c r="AD127" s="354" t="s">
        <v>125</v>
      </c>
      <c r="AE127" s="354" t="s">
        <v>125</v>
      </c>
      <c r="AF127" s="354" t="s">
        <v>125</v>
      </c>
    </row>
    <row r="128" spans="1:33" ht="15" customHeight="1" x14ac:dyDescent="0.25">
      <c r="A128" s="153" t="s">
        <v>125</v>
      </c>
      <c r="B128" s="153" t="s">
        <v>125</v>
      </c>
      <c r="C128" s="354" t="s">
        <v>125</v>
      </c>
      <c r="D128" s="354" t="s">
        <v>125</v>
      </c>
      <c r="E128" s="354" t="s">
        <v>125</v>
      </c>
      <c r="F128" s="151" t="s">
        <v>258</v>
      </c>
      <c r="G128" s="151" t="s">
        <v>146</v>
      </c>
      <c r="H128" s="264" t="s">
        <v>691</v>
      </c>
      <c r="I128" s="320" t="s">
        <v>145</v>
      </c>
      <c r="J128" s="274" t="s">
        <v>692</v>
      </c>
      <c r="K128" s="354" t="s">
        <v>125</v>
      </c>
      <c r="L128" s="354" t="s">
        <v>125</v>
      </c>
      <c r="M128" s="354" t="s">
        <v>125</v>
      </c>
      <c r="N128" s="354" t="s">
        <v>125</v>
      </c>
      <c r="O128" s="354" t="s">
        <v>125</v>
      </c>
      <c r="P128" s="354" t="s">
        <v>125</v>
      </c>
      <c r="Q128" s="354" t="s">
        <v>125</v>
      </c>
      <c r="R128" s="354" t="s">
        <v>125</v>
      </c>
      <c r="S128" s="354" t="s">
        <v>125</v>
      </c>
      <c r="T128" s="354" t="s">
        <v>125</v>
      </c>
      <c r="U128" s="354" t="s">
        <v>125</v>
      </c>
      <c r="V128" s="354" t="s">
        <v>125</v>
      </c>
      <c r="W128" s="354" t="s">
        <v>125</v>
      </c>
      <c r="X128" s="354" t="s">
        <v>125</v>
      </c>
      <c r="Y128" s="354" t="s">
        <v>125</v>
      </c>
      <c r="Z128" s="354" t="s">
        <v>125</v>
      </c>
      <c r="AA128" s="354" t="s">
        <v>125</v>
      </c>
      <c r="AB128" s="354" t="s">
        <v>125</v>
      </c>
      <c r="AC128" s="354" t="s">
        <v>125</v>
      </c>
      <c r="AD128" s="354" t="s">
        <v>125</v>
      </c>
      <c r="AE128" s="354" t="s">
        <v>125</v>
      </c>
      <c r="AF128" s="354" t="s">
        <v>125</v>
      </c>
    </row>
    <row r="129" spans="1:32" ht="15" customHeight="1" x14ac:dyDescent="0.25">
      <c r="A129" s="153" t="s">
        <v>125</v>
      </c>
      <c r="B129" s="153" t="s">
        <v>125</v>
      </c>
      <c r="C129" s="354" t="s">
        <v>125</v>
      </c>
      <c r="D129" s="354" t="s">
        <v>125</v>
      </c>
      <c r="E129" s="354" t="s">
        <v>125</v>
      </c>
      <c r="F129" s="151" t="s">
        <v>280</v>
      </c>
      <c r="G129" s="151" t="s">
        <v>146</v>
      </c>
      <c r="H129" s="264" t="s">
        <v>543</v>
      </c>
      <c r="I129" s="320" t="s">
        <v>145</v>
      </c>
      <c r="J129" s="319" t="s">
        <v>366</v>
      </c>
      <c r="K129" s="354" t="s">
        <v>125</v>
      </c>
      <c r="L129" s="354" t="s">
        <v>125</v>
      </c>
      <c r="M129" s="354" t="s">
        <v>125</v>
      </c>
      <c r="N129" s="354" t="s">
        <v>125</v>
      </c>
      <c r="O129" s="354" t="s">
        <v>125</v>
      </c>
      <c r="P129" s="354" t="s">
        <v>125</v>
      </c>
      <c r="Q129" s="354" t="s">
        <v>125</v>
      </c>
      <c r="R129" s="354" t="s">
        <v>125</v>
      </c>
      <c r="S129" s="354" t="s">
        <v>125</v>
      </c>
      <c r="T129" s="354" t="s">
        <v>125</v>
      </c>
      <c r="U129" s="354" t="s">
        <v>125</v>
      </c>
      <c r="V129" s="354" t="s">
        <v>125</v>
      </c>
      <c r="W129" s="354" t="s">
        <v>125</v>
      </c>
      <c r="X129" s="354" t="s">
        <v>125</v>
      </c>
      <c r="Y129" s="354" t="s">
        <v>125</v>
      </c>
      <c r="Z129" s="354" t="s">
        <v>125</v>
      </c>
      <c r="AA129" s="354" t="s">
        <v>125</v>
      </c>
      <c r="AB129" s="354" t="s">
        <v>125</v>
      </c>
      <c r="AC129" s="354" t="s">
        <v>125</v>
      </c>
      <c r="AD129" s="354" t="s">
        <v>125</v>
      </c>
      <c r="AE129" s="354" t="s">
        <v>125</v>
      </c>
      <c r="AF129" s="354" t="s">
        <v>125</v>
      </c>
    </row>
    <row r="130" spans="1:32" ht="15" customHeight="1" x14ac:dyDescent="0.25">
      <c r="A130" s="27" t="s">
        <v>73</v>
      </c>
      <c r="B130" s="151" t="s">
        <v>120</v>
      </c>
      <c r="C130" s="129">
        <f>IF(B130=$B$4,2,IF(B130=$B$5,1,0))</f>
        <v>1</v>
      </c>
      <c r="D130" s="353" t="s">
        <v>480</v>
      </c>
      <c r="E130" s="353">
        <v>43818</v>
      </c>
      <c r="F130" s="151" t="s">
        <v>260</v>
      </c>
      <c r="G130" s="151" t="s">
        <v>282</v>
      </c>
      <c r="H130" s="264" t="s">
        <v>564</v>
      </c>
      <c r="I130" s="353" t="s">
        <v>145</v>
      </c>
      <c r="J130" s="356" t="s">
        <v>367</v>
      </c>
      <c r="K130" s="355" t="s">
        <v>145</v>
      </c>
      <c r="L130" s="354" t="s">
        <v>125</v>
      </c>
      <c r="M130" s="354" t="s">
        <v>125</v>
      </c>
      <c r="N130" s="354" t="s">
        <v>125</v>
      </c>
      <c r="O130" s="354" t="s">
        <v>125</v>
      </c>
      <c r="P130" s="354" t="s">
        <v>125</v>
      </c>
      <c r="Q130" s="354" t="s">
        <v>125</v>
      </c>
      <c r="R130" s="355" t="s">
        <v>145</v>
      </c>
      <c r="S130" s="354" t="s">
        <v>125</v>
      </c>
      <c r="T130" s="354" t="s">
        <v>125</v>
      </c>
      <c r="U130" s="354" t="s">
        <v>125</v>
      </c>
      <c r="V130" s="354" t="s">
        <v>125</v>
      </c>
      <c r="W130" s="354" t="s">
        <v>125</v>
      </c>
      <c r="X130" s="355" t="s">
        <v>145</v>
      </c>
      <c r="Y130" s="354" t="s">
        <v>125</v>
      </c>
      <c r="Z130" s="354" t="s">
        <v>125</v>
      </c>
      <c r="AA130" s="354" t="s">
        <v>125</v>
      </c>
      <c r="AB130" s="354" t="s">
        <v>125</v>
      </c>
      <c r="AC130" s="355" t="s">
        <v>145</v>
      </c>
      <c r="AD130" s="354" t="s">
        <v>125</v>
      </c>
      <c r="AE130" s="354" t="s">
        <v>125</v>
      </c>
      <c r="AF130" s="354" t="s">
        <v>125</v>
      </c>
    </row>
    <row r="131" spans="1:32" ht="15" customHeight="1" x14ac:dyDescent="0.25">
      <c r="A131" s="153" t="s">
        <v>125</v>
      </c>
      <c r="B131" s="153" t="s">
        <v>125</v>
      </c>
      <c r="C131" s="354" t="s">
        <v>125</v>
      </c>
      <c r="D131" s="354" t="s">
        <v>125</v>
      </c>
      <c r="E131" s="354" t="s">
        <v>125</v>
      </c>
      <c r="F131" s="151" t="s">
        <v>259</v>
      </c>
      <c r="G131" s="354" t="s">
        <v>125</v>
      </c>
      <c r="H131" s="354" t="s">
        <v>125</v>
      </c>
      <c r="I131" s="354" t="s">
        <v>125</v>
      </c>
      <c r="J131" s="264" t="s">
        <v>640</v>
      </c>
      <c r="K131" s="354" t="s">
        <v>125</v>
      </c>
      <c r="L131" s="354" t="s">
        <v>125</v>
      </c>
      <c r="M131" s="354" t="s">
        <v>125</v>
      </c>
      <c r="N131" s="354" t="s">
        <v>125</v>
      </c>
      <c r="O131" s="354" t="s">
        <v>125</v>
      </c>
      <c r="P131" s="354" t="s">
        <v>125</v>
      </c>
      <c r="Q131" s="354" t="s">
        <v>125</v>
      </c>
      <c r="R131" s="354" t="s">
        <v>125</v>
      </c>
      <c r="S131" s="354" t="s">
        <v>125</v>
      </c>
      <c r="T131" s="354" t="s">
        <v>125</v>
      </c>
      <c r="U131" s="354" t="s">
        <v>125</v>
      </c>
      <c r="V131" s="354" t="s">
        <v>125</v>
      </c>
      <c r="W131" s="354" t="s">
        <v>125</v>
      </c>
      <c r="X131" s="354" t="s">
        <v>125</v>
      </c>
      <c r="Y131" s="354" t="s">
        <v>125</v>
      </c>
      <c r="Z131" s="354" t="s">
        <v>125</v>
      </c>
      <c r="AA131" s="354" t="s">
        <v>125</v>
      </c>
      <c r="AB131" s="354" t="s">
        <v>125</v>
      </c>
      <c r="AC131" s="354" t="s">
        <v>125</v>
      </c>
      <c r="AD131" s="354" t="s">
        <v>125</v>
      </c>
      <c r="AE131" s="354" t="s">
        <v>125</v>
      </c>
      <c r="AF131" s="354" t="s">
        <v>125</v>
      </c>
    </row>
    <row r="132" spans="1:32" ht="15" customHeight="1" x14ac:dyDescent="0.25">
      <c r="A132" s="127" t="s">
        <v>81</v>
      </c>
      <c r="B132" s="264" t="s">
        <v>120</v>
      </c>
      <c r="C132" s="129">
        <f t="shared" si="5"/>
        <v>1</v>
      </c>
      <c r="D132" s="296" t="s">
        <v>480</v>
      </c>
      <c r="E132" s="353">
        <v>43798</v>
      </c>
      <c r="F132" s="151" t="s">
        <v>261</v>
      </c>
      <c r="G132" s="151" t="s">
        <v>143</v>
      </c>
      <c r="H132" s="264" t="s">
        <v>543</v>
      </c>
      <c r="I132" s="357">
        <v>43879</v>
      </c>
      <c r="J132" s="272" t="s">
        <v>262</v>
      </c>
      <c r="K132" s="355" t="s">
        <v>145</v>
      </c>
      <c r="L132" s="354" t="s">
        <v>125</v>
      </c>
      <c r="M132" s="354" t="s">
        <v>125</v>
      </c>
      <c r="N132" s="354" t="s">
        <v>125</v>
      </c>
      <c r="O132" s="354" t="s">
        <v>125</v>
      </c>
      <c r="P132" s="354" t="s">
        <v>125</v>
      </c>
      <c r="Q132" s="354" t="s">
        <v>125</v>
      </c>
      <c r="R132" s="355" t="s">
        <v>145</v>
      </c>
      <c r="S132" s="354" t="s">
        <v>125</v>
      </c>
      <c r="T132" s="354" t="s">
        <v>125</v>
      </c>
      <c r="U132" s="354" t="s">
        <v>125</v>
      </c>
      <c r="V132" s="354" t="s">
        <v>125</v>
      </c>
      <c r="W132" s="354" t="s">
        <v>125</v>
      </c>
      <c r="X132" s="355" t="s">
        <v>145</v>
      </c>
      <c r="Y132" s="354" t="s">
        <v>125</v>
      </c>
      <c r="Z132" s="354" t="s">
        <v>125</v>
      </c>
      <c r="AA132" s="354" t="s">
        <v>125</v>
      </c>
      <c r="AB132" s="354" t="s">
        <v>125</v>
      </c>
      <c r="AC132" s="355" t="s">
        <v>145</v>
      </c>
      <c r="AD132" s="354" t="s">
        <v>125</v>
      </c>
      <c r="AE132" s="354" t="s">
        <v>125</v>
      </c>
      <c r="AF132" s="354" t="s">
        <v>125</v>
      </c>
    </row>
    <row r="133" spans="1:32" ht="15" customHeight="1" x14ac:dyDescent="0.25">
      <c r="A133" s="153" t="s">
        <v>125</v>
      </c>
      <c r="B133" s="153" t="s">
        <v>125</v>
      </c>
      <c r="C133" s="354" t="s">
        <v>125</v>
      </c>
      <c r="D133" s="354" t="s">
        <v>125</v>
      </c>
      <c r="E133" s="354" t="s">
        <v>125</v>
      </c>
      <c r="F133" s="151" t="s">
        <v>263</v>
      </c>
      <c r="G133" s="151" t="s">
        <v>284</v>
      </c>
      <c r="H133" s="151" t="s">
        <v>694</v>
      </c>
      <c r="I133" s="355" t="s">
        <v>145</v>
      </c>
      <c r="J133" s="281" t="s">
        <v>695</v>
      </c>
      <c r="K133" s="354" t="s">
        <v>125</v>
      </c>
      <c r="L133" s="354" t="s">
        <v>125</v>
      </c>
      <c r="M133" s="354" t="s">
        <v>125</v>
      </c>
      <c r="N133" s="354" t="s">
        <v>125</v>
      </c>
      <c r="O133" s="354" t="s">
        <v>125</v>
      </c>
      <c r="P133" s="354" t="s">
        <v>125</v>
      </c>
      <c r="Q133" s="354" t="s">
        <v>125</v>
      </c>
      <c r="R133" s="354" t="s">
        <v>125</v>
      </c>
      <c r="S133" s="354" t="s">
        <v>125</v>
      </c>
      <c r="T133" s="354" t="s">
        <v>125</v>
      </c>
      <c r="U133" s="354" t="s">
        <v>125</v>
      </c>
      <c r="V133" s="354" t="s">
        <v>125</v>
      </c>
      <c r="W133" s="354" t="s">
        <v>125</v>
      </c>
      <c r="X133" s="354" t="s">
        <v>125</v>
      </c>
      <c r="Y133" s="354" t="s">
        <v>125</v>
      </c>
      <c r="Z133" s="354" t="s">
        <v>125</v>
      </c>
      <c r="AA133" s="354" t="s">
        <v>125</v>
      </c>
      <c r="AB133" s="354" t="s">
        <v>125</v>
      </c>
      <c r="AC133" s="354" t="s">
        <v>125</v>
      </c>
      <c r="AD133" s="354" t="s">
        <v>125</v>
      </c>
      <c r="AE133" s="354" t="s">
        <v>125</v>
      </c>
      <c r="AF133" s="354" t="s">
        <v>125</v>
      </c>
    </row>
    <row r="134" spans="1:32" ht="15" customHeight="1" x14ac:dyDescent="0.25">
      <c r="A134" s="153" t="s">
        <v>125</v>
      </c>
      <c r="B134" s="153" t="s">
        <v>125</v>
      </c>
      <c r="C134" s="354" t="s">
        <v>125</v>
      </c>
      <c r="D134" s="354" t="s">
        <v>125</v>
      </c>
      <c r="E134" s="354" t="s">
        <v>125</v>
      </c>
      <c r="F134" s="151" t="s">
        <v>263</v>
      </c>
      <c r="G134" s="151" t="s">
        <v>146</v>
      </c>
      <c r="H134" s="264" t="s">
        <v>543</v>
      </c>
      <c r="I134" s="353">
        <v>43914</v>
      </c>
      <c r="J134" s="281" t="s">
        <v>696</v>
      </c>
      <c r="K134" s="354" t="s">
        <v>125</v>
      </c>
      <c r="L134" s="354" t="s">
        <v>125</v>
      </c>
      <c r="M134" s="354" t="s">
        <v>125</v>
      </c>
      <c r="N134" s="354" t="s">
        <v>125</v>
      </c>
      <c r="O134" s="354" t="s">
        <v>125</v>
      </c>
      <c r="P134" s="354" t="s">
        <v>125</v>
      </c>
      <c r="Q134" s="354" t="s">
        <v>125</v>
      </c>
      <c r="R134" s="354" t="s">
        <v>125</v>
      </c>
      <c r="S134" s="354" t="s">
        <v>125</v>
      </c>
      <c r="T134" s="354" t="s">
        <v>125</v>
      </c>
      <c r="U134" s="354" t="s">
        <v>125</v>
      </c>
      <c r="V134" s="354" t="s">
        <v>125</v>
      </c>
      <c r="W134" s="354" t="s">
        <v>125</v>
      </c>
      <c r="X134" s="354" t="s">
        <v>125</v>
      </c>
      <c r="Y134" s="354" t="s">
        <v>125</v>
      </c>
      <c r="Z134" s="354" t="s">
        <v>125</v>
      </c>
      <c r="AA134" s="354" t="s">
        <v>125</v>
      </c>
      <c r="AB134" s="354" t="s">
        <v>125</v>
      </c>
      <c r="AC134" s="354" t="s">
        <v>125</v>
      </c>
      <c r="AD134" s="354" t="s">
        <v>125</v>
      </c>
      <c r="AE134" s="354" t="s">
        <v>125</v>
      </c>
      <c r="AF134" s="354" t="s">
        <v>125</v>
      </c>
    </row>
    <row r="135" spans="1:32" ht="15" customHeight="1" x14ac:dyDescent="0.25">
      <c r="A135" s="127" t="s">
        <v>82</v>
      </c>
      <c r="B135" s="264" t="s">
        <v>120</v>
      </c>
      <c r="C135" s="129">
        <f t="shared" si="5"/>
        <v>1</v>
      </c>
      <c r="D135" s="296" t="s">
        <v>480</v>
      </c>
      <c r="E135" s="353">
        <v>43818</v>
      </c>
      <c r="F135" s="151" t="s">
        <v>264</v>
      </c>
      <c r="G135" s="151" t="s">
        <v>171</v>
      </c>
      <c r="H135" s="264" t="s">
        <v>543</v>
      </c>
      <c r="I135" s="320" t="s">
        <v>145</v>
      </c>
      <c r="J135" s="271" t="s">
        <v>265</v>
      </c>
      <c r="K135" s="355" t="s">
        <v>145</v>
      </c>
      <c r="L135" s="354" t="s">
        <v>125</v>
      </c>
      <c r="M135" s="354" t="s">
        <v>125</v>
      </c>
      <c r="N135" s="354" t="s">
        <v>125</v>
      </c>
      <c r="O135" s="354" t="s">
        <v>125</v>
      </c>
      <c r="P135" s="354" t="s">
        <v>125</v>
      </c>
      <c r="Q135" s="354" t="s">
        <v>125</v>
      </c>
      <c r="R135" s="355" t="s">
        <v>145</v>
      </c>
      <c r="S135" s="354" t="s">
        <v>125</v>
      </c>
      <c r="T135" s="354" t="s">
        <v>125</v>
      </c>
      <c r="U135" s="354" t="s">
        <v>125</v>
      </c>
      <c r="V135" s="354" t="s">
        <v>125</v>
      </c>
      <c r="W135" s="354" t="s">
        <v>125</v>
      </c>
      <c r="X135" s="355" t="s">
        <v>145</v>
      </c>
      <c r="Y135" s="354" t="s">
        <v>125</v>
      </c>
      <c r="Z135" s="354" t="s">
        <v>125</v>
      </c>
      <c r="AA135" s="354" t="s">
        <v>125</v>
      </c>
      <c r="AB135" s="354" t="s">
        <v>125</v>
      </c>
      <c r="AC135" s="355" t="s">
        <v>145</v>
      </c>
      <c r="AD135" s="354" t="s">
        <v>125</v>
      </c>
      <c r="AE135" s="354" t="s">
        <v>125</v>
      </c>
      <c r="AF135" s="354" t="s">
        <v>125</v>
      </c>
    </row>
    <row r="136" spans="1:32" ht="15" customHeight="1" x14ac:dyDescent="0.25">
      <c r="A136" s="27" t="s">
        <v>83</v>
      </c>
      <c r="B136" s="151" t="s">
        <v>120</v>
      </c>
      <c r="C136" s="129">
        <f t="shared" si="5"/>
        <v>1</v>
      </c>
      <c r="D136" s="353" t="s">
        <v>389</v>
      </c>
      <c r="E136" s="353">
        <v>43803</v>
      </c>
      <c r="F136" s="151" t="s">
        <v>266</v>
      </c>
      <c r="G136" s="151" t="s">
        <v>146</v>
      </c>
      <c r="H136" s="264" t="s">
        <v>543</v>
      </c>
      <c r="I136" s="353">
        <v>43910</v>
      </c>
      <c r="J136" s="312" t="s">
        <v>267</v>
      </c>
      <c r="K136" s="355" t="s">
        <v>145</v>
      </c>
      <c r="L136" s="354" t="s">
        <v>125</v>
      </c>
      <c r="M136" s="354" t="s">
        <v>125</v>
      </c>
      <c r="N136" s="354" t="s">
        <v>125</v>
      </c>
      <c r="O136" s="354" t="s">
        <v>125</v>
      </c>
      <c r="P136" s="354" t="s">
        <v>125</v>
      </c>
      <c r="Q136" s="354" t="s">
        <v>125</v>
      </c>
      <c r="R136" s="355" t="s">
        <v>145</v>
      </c>
      <c r="S136" s="354" t="s">
        <v>125</v>
      </c>
      <c r="T136" s="354" t="s">
        <v>125</v>
      </c>
      <c r="U136" s="354" t="s">
        <v>125</v>
      </c>
      <c r="V136" s="354" t="s">
        <v>125</v>
      </c>
      <c r="W136" s="354" t="s">
        <v>125</v>
      </c>
      <c r="X136" s="355" t="s">
        <v>145</v>
      </c>
      <c r="Y136" s="354" t="s">
        <v>125</v>
      </c>
      <c r="Z136" s="354" t="s">
        <v>125</v>
      </c>
      <c r="AA136" s="354" t="s">
        <v>125</v>
      </c>
      <c r="AB136" s="354" t="s">
        <v>125</v>
      </c>
      <c r="AC136" s="355" t="s">
        <v>145</v>
      </c>
      <c r="AD136" s="354" t="s">
        <v>125</v>
      </c>
      <c r="AE136" s="354" t="s">
        <v>125</v>
      </c>
      <c r="AF136" s="354" t="s">
        <v>125</v>
      </c>
    </row>
    <row r="137" spans="1:32" ht="15" customHeight="1" x14ac:dyDescent="0.25">
      <c r="A137" s="127" t="s">
        <v>84</v>
      </c>
      <c r="B137" s="264" t="s">
        <v>120</v>
      </c>
      <c r="C137" s="129">
        <f t="shared" si="5"/>
        <v>1</v>
      </c>
      <c r="D137" s="353" t="s">
        <v>369</v>
      </c>
      <c r="E137" s="353">
        <v>43811</v>
      </c>
      <c r="F137" s="151" t="s">
        <v>268</v>
      </c>
      <c r="G137" s="151" t="s">
        <v>146</v>
      </c>
      <c r="H137" s="264" t="s">
        <v>543</v>
      </c>
      <c r="I137" s="353">
        <v>43819</v>
      </c>
      <c r="J137" s="282" t="s">
        <v>328</v>
      </c>
      <c r="K137" s="355" t="s">
        <v>145</v>
      </c>
      <c r="L137" s="354" t="s">
        <v>125</v>
      </c>
      <c r="M137" s="354" t="s">
        <v>125</v>
      </c>
      <c r="N137" s="354" t="s">
        <v>125</v>
      </c>
      <c r="O137" s="354" t="s">
        <v>125</v>
      </c>
      <c r="P137" s="354" t="s">
        <v>125</v>
      </c>
      <c r="Q137" s="354" t="s">
        <v>125</v>
      </c>
      <c r="R137" s="355" t="s">
        <v>145</v>
      </c>
      <c r="S137" s="354" t="s">
        <v>125</v>
      </c>
      <c r="T137" s="354" t="s">
        <v>125</v>
      </c>
      <c r="U137" s="354" t="s">
        <v>125</v>
      </c>
      <c r="V137" s="354" t="s">
        <v>125</v>
      </c>
      <c r="W137" s="354" t="s">
        <v>125</v>
      </c>
      <c r="X137" s="355" t="s">
        <v>145</v>
      </c>
      <c r="Y137" s="354" t="s">
        <v>125</v>
      </c>
      <c r="Z137" s="354" t="s">
        <v>125</v>
      </c>
      <c r="AA137" s="354" t="s">
        <v>125</v>
      </c>
      <c r="AB137" s="354" t="s">
        <v>125</v>
      </c>
      <c r="AC137" s="355" t="s">
        <v>145</v>
      </c>
      <c r="AD137" s="354" t="s">
        <v>125</v>
      </c>
      <c r="AE137" s="354" t="s">
        <v>125</v>
      </c>
      <c r="AF137" s="354" t="s">
        <v>125</v>
      </c>
    </row>
    <row r="138" spans="1:32" ht="15" customHeight="1" x14ac:dyDescent="0.25">
      <c r="A138" s="27" t="s">
        <v>85</v>
      </c>
      <c r="B138" s="27" t="s">
        <v>121</v>
      </c>
      <c r="C138" s="351">
        <f t="shared" si="5"/>
        <v>0</v>
      </c>
      <c r="D138" s="353" t="s">
        <v>370</v>
      </c>
      <c r="E138" s="353">
        <v>43825</v>
      </c>
      <c r="F138" s="151" t="s">
        <v>269</v>
      </c>
      <c r="G138" s="354" t="s">
        <v>125</v>
      </c>
      <c r="H138" s="354" t="s">
        <v>125</v>
      </c>
      <c r="I138" s="354" t="s">
        <v>125</v>
      </c>
      <c r="J138" s="356" t="s">
        <v>698</v>
      </c>
      <c r="K138" s="355" t="s">
        <v>145</v>
      </c>
      <c r="L138" s="354" t="s">
        <v>125</v>
      </c>
      <c r="M138" s="354" t="s">
        <v>125</v>
      </c>
      <c r="N138" s="354" t="s">
        <v>125</v>
      </c>
      <c r="O138" s="354" t="s">
        <v>125</v>
      </c>
      <c r="P138" s="354" t="s">
        <v>125</v>
      </c>
      <c r="Q138" s="354" t="s">
        <v>125</v>
      </c>
      <c r="R138" s="355" t="s">
        <v>145</v>
      </c>
      <c r="S138" s="354" t="s">
        <v>125</v>
      </c>
      <c r="T138" s="354" t="s">
        <v>125</v>
      </c>
      <c r="U138" s="354" t="s">
        <v>125</v>
      </c>
      <c r="V138" s="354" t="s">
        <v>125</v>
      </c>
      <c r="W138" s="354" t="s">
        <v>125</v>
      </c>
      <c r="X138" s="355" t="s">
        <v>145</v>
      </c>
      <c r="Y138" s="354" t="s">
        <v>125</v>
      </c>
      <c r="Z138" s="354" t="s">
        <v>125</v>
      </c>
      <c r="AA138" s="354" t="s">
        <v>125</v>
      </c>
      <c r="AB138" s="354" t="s">
        <v>125</v>
      </c>
      <c r="AC138" s="355" t="s">
        <v>145</v>
      </c>
      <c r="AD138" s="354" t="s">
        <v>125</v>
      </c>
      <c r="AE138" s="354" t="s">
        <v>125</v>
      </c>
      <c r="AF138" s="354" t="s">
        <v>125</v>
      </c>
    </row>
    <row r="139" spans="1:32" ht="15" customHeight="1" x14ac:dyDescent="0.25">
      <c r="A139" s="153" t="s">
        <v>125</v>
      </c>
      <c r="B139" s="153" t="s">
        <v>125</v>
      </c>
      <c r="C139" s="354" t="s">
        <v>125</v>
      </c>
      <c r="D139" s="354" t="s">
        <v>125</v>
      </c>
      <c r="E139" s="354" t="s">
        <v>125</v>
      </c>
      <c r="F139" s="151" t="s">
        <v>641</v>
      </c>
      <c r="G139" s="354" t="s">
        <v>125</v>
      </c>
      <c r="H139" s="354" t="s">
        <v>125</v>
      </c>
      <c r="I139" s="354" t="s">
        <v>125</v>
      </c>
      <c r="J139" s="356" t="s">
        <v>697</v>
      </c>
      <c r="K139" s="354" t="s">
        <v>125</v>
      </c>
      <c r="L139" s="354" t="s">
        <v>125</v>
      </c>
      <c r="M139" s="354" t="s">
        <v>125</v>
      </c>
      <c r="N139" s="354" t="s">
        <v>125</v>
      </c>
      <c r="O139" s="354" t="s">
        <v>125</v>
      </c>
      <c r="P139" s="354" t="s">
        <v>125</v>
      </c>
      <c r="Q139" s="354" t="s">
        <v>125</v>
      </c>
      <c r="R139" s="354" t="s">
        <v>125</v>
      </c>
      <c r="S139" s="354" t="s">
        <v>125</v>
      </c>
      <c r="T139" s="354" t="s">
        <v>125</v>
      </c>
      <c r="U139" s="354" t="s">
        <v>125</v>
      </c>
      <c r="V139" s="354" t="s">
        <v>125</v>
      </c>
      <c r="W139" s="354" t="s">
        <v>125</v>
      </c>
      <c r="X139" s="354" t="s">
        <v>125</v>
      </c>
      <c r="Y139" s="354" t="s">
        <v>125</v>
      </c>
      <c r="Z139" s="354" t="s">
        <v>125</v>
      </c>
      <c r="AA139" s="354" t="s">
        <v>125</v>
      </c>
      <c r="AB139" s="354" t="s">
        <v>125</v>
      </c>
      <c r="AC139" s="354" t="s">
        <v>125</v>
      </c>
      <c r="AD139" s="354" t="s">
        <v>125</v>
      </c>
      <c r="AE139" s="354" t="s">
        <v>125</v>
      </c>
      <c r="AF139" s="354" t="s">
        <v>125</v>
      </c>
    </row>
    <row r="140" spans="1:32" ht="15" customHeight="1" x14ac:dyDescent="0.25">
      <c r="A140" s="27" t="s">
        <v>86</v>
      </c>
      <c r="B140" s="151" t="s">
        <v>119</v>
      </c>
      <c r="C140" s="129">
        <f t="shared" si="5"/>
        <v>2</v>
      </c>
      <c r="D140" s="356" t="s">
        <v>395</v>
      </c>
      <c r="E140" s="353">
        <v>43818</v>
      </c>
      <c r="F140" s="151" t="s">
        <v>270</v>
      </c>
      <c r="G140" s="151" t="s">
        <v>146</v>
      </c>
      <c r="H140" s="264" t="s">
        <v>543</v>
      </c>
      <c r="I140" s="355" t="s">
        <v>145</v>
      </c>
      <c r="J140" s="264" t="s">
        <v>348</v>
      </c>
      <c r="K140" s="151" t="s">
        <v>271</v>
      </c>
      <c r="L140" s="27" t="s">
        <v>293</v>
      </c>
      <c r="M140" s="27" t="s">
        <v>706</v>
      </c>
      <c r="N140" s="353">
        <v>43921</v>
      </c>
      <c r="O140" s="355" t="s">
        <v>406</v>
      </c>
      <c r="P140" s="27" t="s">
        <v>405</v>
      </c>
      <c r="Q140" s="358">
        <v>2652</v>
      </c>
      <c r="R140" s="151" t="s">
        <v>309</v>
      </c>
      <c r="S140" s="264" t="s">
        <v>715</v>
      </c>
      <c r="T140" s="264" t="s">
        <v>710</v>
      </c>
      <c r="U140" s="353">
        <v>43839</v>
      </c>
      <c r="V140" s="357" t="s">
        <v>616</v>
      </c>
      <c r="W140" s="270" t="s">
        <v>399</v>
      </c>
      <c r="X140" s="355" t="s">
        <v>145</v>
      </c>
      <c r="Y140" s="354" t="s">
        <v>125</v>
      </c>
      <c r="Z140" s="354" t="s">
        <v>125</v>
      </c>
      <c r="AA140" s="354" t="s">
        <v>125</v>
      </c>
      <c r="AB140" s="354" t="s">
        <v>125</v>
      </c>
      <c r="AC140" s="355" t="s">
        <v>145</v>
      </c>
      <c r="AD140" s="354" t="s">
        <v>125</v>
      </c>
      <c r="AE140" s="354" t="s">
        <v>125</v>
      </c>
      <c r="AF140" s="354" t="s">
        <v>125</v>
      </c>
    </row>
    <row r="141" spans="1:32" ht="15" customHeight="1" x14ac:dyDescent="0.25">
      <c r="A141" s="153" t="s">
        <v>125</v>
      </c>
      <c r="B141" s="153" t="s">
        <v>125</v>
      </c>
      <c r="C141" s="354" t="s">
        <v>125</v>
      </c>
      <c r="D141" s="354" t="s">
        <v>125</v>
      </c>
      <c r="E141" s="354" t="s">
        <v>125</v>
      </c>
      <c r="F141" s="354" t="s">
        <v>125</v>
      </c>
      <c r="G141" s="354" t="s">
        <v>125</v>
      </c>
      <c r="H141" s="354" t="s">
        <v>125</v>
      </c>
      <c r="I141" s="354" t="s">
        <v>125</v>
      </c>
      <c r="J141" s="354" t="s">
        <v>125</v>
      </c>
      <c r="K141" s="354" t="s">
        <v>125</v>
      </c>
      <c r="L141" s="354" t="s">
        <v>125</v>
      </c>
      <c r="M141" s="354" t="s">
        <v>125</v>
      </c>
      <c r="N141" s="354" t="s">
        <v>125</v>
      </c>
      <c r="O141" s="354" t="s">
        <v>125</v>
      </c>
      <c r="P141" s="354" t="s">
        <v>125</v>
      </c>
      <c r="Q141" s="354" t="s">
        <v>125</v>
      </c>
      <c r="R141" s="151" t="s">
        <v>400</v>
      </c>
      <c r="S141" s="264" t="s">
        <v>715</v>
      </c>
      <c r="T141" s="264" t="s">
        <v>711</v>
      </c>
      <c r="U141" s="353">
        <v>43861</v>
      </c>
      <c r="V141" s="357" t="s">
        <v>616</v>
      </c>
      <c r="W141" s="270" t="s">
        <v>401</v>
      </c>
      <c r="X141" s="354" t="s">
        <v>125</v>
      </c>
      <c r="Y141" s="354" t="s">
        <v>125</v>
      </c>
      <c r="Z141" s="354" t="s">
        <v>125</v>
      </c>
      <c r="AA141" s="354" t="s">
        <v>125</v>
      </c>
      <c r="AB141" s="354" t="s">
        <v>125</v>
      </c>
      <c r="AC141" s="354" t="s">
        <v>125</v>
      </c>
      <c r="AD141" s="354" t="s">
        <v>125</v>
      </c>
      <c r="AE141" s="354" t="s">
        <v>125</v>
      </c>
      <c r="AF141" s="354" t="s">
        <v>125</v>
      </c>
    </row>
    <row r="142" spans="1:32" ht="15" customHeight="1" x14ac:dyDescent="0.25">
      <c r="A142" s="153" t="s">
        <v>125</v>
      </c>
      <c r="B142" s="153" t="s">
        <v>125</v>
      </c>
      <c r="C142" s="354" t="s">
        <v>125</v>
      </c>
      <c r="D142" s="354" t="s">
        <v>125</v>
      </c>
      <c r="E142" s="354" t="s">
        <v>125</v>
      </c>
      <c r="F142" s="354" t="s">
        <v>125</v>
      </c>
      <c r="G142" s="354" t="s">
        <v>125</v>
      </c>
      <c r="H142" s="354" t="s">
        <v>125</v>
      </c>
      <c r="I142" s="354" t="s">
        <v>125</v>
      </c>
      <c r="J142" s="354" t="s">
        <v>125</v>
      </c>
      <c r="K142" s="354" t="s">
        <v>125</v>
      </c>
      <c r="L142" s="354" t="s">
        <v>125</v>
      </c>
      <c r="M142" s="354" t="s">
        <v>125</v>
      </c>
      <c r="N142" s="354" t="s">
        <v>125</v>
      </c>
      <c r="O142" s="354" t="s">
        <v>125</v>
      </c>
      <c r="P142" s="354" t="s">
        <v>125</v>
      </c>
      <c r="Q142" s="354" t="s">
        <v>125</v>
      </c>
      <c r="R142" s="151" t="s">
        <v>400</v>
      </c>
      <c r="S142" s="264" t="s">
        <v>715</v>
      </c>
      <c r="T142" s="264" t="s">
        <v>712</v>
      </c>
      <c r="U142" s="353">
        <v>43863</v>
      </c>
      <c r="V142" s="357" t="s">
        <v>616</v>
      </c>
      <c r="W142" s="302" t="s">
        <v>402</v>
      </c>
      <c r="X142" s="354" t="s">
        <v>125</v>
      </c>
      <c r="Y142" s="354" t="s">
        <v>125</v>
      </c>
      <c r="Z142" s="354" t="s">
        <v>125</v>
      </c>
      <c r="AA142" s="354" t="s">
        <v>125</v>
      </c>
      <c r="AB142" s="354" t="s">
        <v>125</v>
      </c>
      <c r="AC142" s="354" t="s">
        <v>125</v>
      </c>
      <c r="AD142" s="354" t="s">
        <v>125</v>
      </c>
      <c r="AE142" s="354" t="s">
        <v>125</v>
      </c>
      <c r="AF142" s="354" t="s">
        <v>125</v>
      </c>
    </row>
    <row r="143" spans="1:32" ht="15" customHeight="1" x14ac:dyDescent="0.25">
      <c r="A143" s="153" t="s">
        <v>125</v>
      </c>
      <c r="B143" s="153" t="s">
        <v>125</v>
      </c>
      <c r="C143" s="354" t="s">
        <v>125</v>
      </c>
      <c r="D143" s="354" t="s">
        <v>125</v>
      </c>
      <c r="E143" s="354" t="s">
        <v>125</v>
      </c>
      <c r="F143" s="354" t="s">
        <v>125</v>
      </c>
      <c r="G143" s="354" t="s">
        <v>125</v>
      </c>
      <c r="H143" s="354" t="s">
        <v>125</v>
      </c>
      <c r="I143" s="354" t="s">
        <v>125</v>
      </c>
      <c r="J143" s="354" t="s">
        <v>125</v>
      </c>
      <c r="K143" s="354" t="s">
        <v>125</v>
      </c>
      <c r="L143" s="354" t="s">
        <v>125</v>
      </c>
      <c r="M143" s="354" t="s">
        <v>125</v>
      </c>
      <c r="N143" s="354" t="s">
        <v>125</v>
      </c>
      <c r="O143" s="354" t="s">
        <v>125</v>
      </c>
      <c r="P143" s="354" t="s">
        <v>125</v>
      </c>
      <c r="Q143" s="354" t="s">
        <v>125</v>
      </c>
      <c r="R143" s="151" t="s">
        <v>309</v>
      </c>
      <c r="S143" s="264" t="s">
        <v>715</v>
      </c>
      <c r="T143" s="264" t="s">
        <v>713</v>
      </c>
      <c r="U143" s="353">
        <v>43840</v>
      </c>
      <c r="V143" s="357" t="s">
        <v>616</v>
      </c>
      <c r="W143" s="302" t="s">
        <v>403</v>
      </c>
      <c r="X143" s="354" t="s">
        <v>125</v>
      </c>
      <c r="Y143" s="354" t="s">
        <v>125</v>
      </c>
      <c r="Z143" s="354" t="s">
        <v>125</v>
      </c>
      <c r="AA143" s="354" t="s">
        <v>125</v>
      </c>
      <c r="AB143" s="354" t="s">
        <v>125</v>
      </c>
      <c r="AC143" s="354" t="s">
        <v>125</v>
      </c>
      <c r="AD143" s="354" t="s">
        <v>125</v>
      </c>
      <c r="AE143" s="354" t="s">
        <v>125</v>
      </c>
      <c r="AF143" s="354" t="s">
        <v>125</v>
      </c>
    </row>
    <row r="144" spans="1:32" ht="15" customHeight="1" x14ac:dyDescent="0.25">
      <c r="A144" s="153" t="s">
        <v>125</v>
      </c>
      <c r="B144" s="153" t="s">
        <v>125</v>
      </c>
      <c r="C144" s="354" t="s">
        <v>125</v>
      </c>
      <c r="D144" s="354" t="s">
        <v>125</v>
      </c>
      <c r="E144" s="354" t="s">
        <v>125</v>
      </c>
      <c r="F144" s="354" t="s">
        <v>125</v>
      </c>
      <c r="G144" s="354" t="s">
        <v>125</v>
      </c>
      <c r="H144" s="354" t="s">
        <v>125</v>
      </c>
      <c r="I144" s="354" t="s">
        <v>125</v>
      </c>
      <c r="J144" s="354" t="s">
        <v>125</v>
      </c>
      <c r="K144" s="354" t="s">
        <v>125</v>
      </c>
      <c r="L144" s="354" t="s">
        <v>125</v>
      </c>
      <c r="M144" s="354" t="s">
        <v>125</v>
      </c>
      <c r="N144" s="354" t="s">
        <v>125</v>
      </c>
      <c r="O144" s="354" t="s">
        <v>125</v>
      </c>
      <c r="P144" s="354" t="s">
        <v>125</v>
      </c>
      <c r="Q144" s="354" t="s">
        <v>125</v>
      </c>
      <c r="R144" s="151" t="s">
        <v>309</v>
      </c>
      <c r="S144" s="264" t="s">
        <v>715</v>
      </c>
      <c r="T144" s="264" t="s">
        <v>714</v>
      </c>
      <c r="U144" s="353">
        <v>43889</v>
      </c>
      <c r="V144" s="357" t="s">
        <v>616</v>
      </c>
      <c r="W144" s="302" t="s">
        <v>404</v>
      </c>
      <c r="X144" s="354" t="s">
        <v>125</v>
      </c>
      <c r="Y144" s="354" t="s">
        <v>125</v>
      </c>
      <c r="Z144" s="354" t="s">
        <v>125</v>
      </c>
      <c r="AA144" s="354" t="s">
        <v>125</v>
      </c>
      <c r="AB144" s="354" t="s">
        <v>125</v>
      </c>
      <c r="AC144" s="354" t="s">
        <v>125</v>
      </c>
      <c r="AD144" s="354" t="s">
        <v>125</v>
      </c>
      <c r="AE144" s="354" t="s">
        <v>125</v>
      </c>
      <c r="AF144" s="354" t="s">
        <v>125</v>
      </c>
    </row>
    <row r="145" spans="1:32" ht="15" customHeight="1" x14ac:dyDescent="0.25">
      <c r="A145" s="127" t="s">
        <v>87</v>
      </c>
      <c r="B145" s="151" t="s">
        <v>121</v>
      </c>
      <c r="C145" s="129">
        <f t="shared" si="5"/>
        <v>0</v>
      </c>
      <c r="D145" s="296" t="s">
        <v>480</v>
      </c>
      <c r="E145" s="353">
        <v>43809</v>
      </c>
      <c r="F145" s="151" t="s">
        <v>272</v>
      </c>
      <c r="G145" s="354" t="s">
        <v>125</v>
      </c>
      <c r="H145" s="354" t="s">
        <v>125</v>
      </c>
      <c r="I145" s="354" t="s">
        <v>125</v>
      </c>
      <c r="J145" s="271" t="s">
        <v>642</v>
      </c>
      <c r="K145" s="355" t="s">
        <v>145</v>
      </c>
      <c r="L145" s="354" t="s">
        <v>125</v>
      </c>
      <c r="M145" s="354" t="s">
        <v>125</v>
      </c>
      <c r="N145" s="354" t="s">
        <v>125</v>
      </c>
      <c r="O145" s="354" t="s">
        <v>125</v>
      </c>
      <c r="P145" s="354" t="s">
        <v>125</v>
      </c>
      <c r="Q145" s="354" t="s">
        <v>125</v>
      </c>
      <c r="R145" s="355" t="s">
        <v>145</v>
      </c>
      <c r="S145" s="354" t="s">
        <v>125</v>
      </c>
      <c r="T145" s="354" t="s">
        <v>125</v>
      </c>
      <c r="U145" s="354" t="s">
        <v>125</v>
      </c>
      <c r="V145" s="354" t="s">
        <v>125</v>
      </c>
      <c r="W145" s="354" t="s">
        <v>125</v>
      </c>
      <c r="X145" s="355" t="s">
        <v>145</v>
      </c>
      <c r="Y145" s="354" t="s">
        <v>125</v>
      </c>
      <c r="Z145" s="354" t="s">
        <v>125</v>
      </c>
      <c r="AA145" s="354" t="s">
        <v>125</v>
      </c>
      <c r="AB145" s="354" t="s">
        <v>125</v>
      </c>
      <c r="AC145" s="355" t="s">
        <v>145</v>
      </c>
      <c r="AD145" s="354" t="s">
        <v>125</v>
      </c>
      <c r="AE145" s="354" t="s">
        <v>125</v>
      </c>
      <c r="AF145" s="354" t="s">
        <v>125</v>
      </c>
    </row>
    <row r="146" spans="1:32" ht="15" customHeight="1" x14ac:dyDescent="0.25">
      <c r="A146" s="27" t="s">
        <v>88</v>
      </c>
      <c r="B146" s="264" t="s">
        <v>120</v>
      </c>
      <c r="C146" s="129">
        <f t="shared" si="5"/>
        <v>1</v>
      </c>
      <c r="D146" s="353" t="s">
        <v>480</v>
      </c>
      <c r="E146" s="353">
        <v>43798</v>
      </c>
      <c r="F146" s="151" t="s">
        <v>643</v>
      </c>
      <c r="G146" s="151" t="s">
        <v>146</v>
      </c>
      <c r="H146" s="264" t="s">
        <v>543</v>
      </c>
      <c r="I146" s="320" t="s">
        <v>145</v>
      </c>
      <c r="J146" s="272" t="s">
        <v>329</v>
      </c>
      <c r="K146" s="355" t="s">
        <v>145</v>
      </c>
      <c r="L146" s="354" t="s">
        <v>125</v>
      </c>
      <c r="M146" s="354" t="s">
        <v>125</v>
      </c>
      <c r="N146" s="354" t="s">
        <v>125</v>
      </c>
      <c r="O146" s="354" t="s">
        <v>125</v>
      </c>
      <c r="P146" s="354" t="s">
        <v>125</v>
      </c>
      <c r="Q146" s="354" t="s">
        <v>125</v>
      </c>
      <c r="R146" s="355" t="s">
        <v>145</v>
      </c>
      <c r="S146" s="354" t="s">
        <v>125</v>
      </c>
      <c r="T146" s="354" t="s">
        <v>125</v>
      </c>
      <c r="U146" s="354" t="s">
        <v>125</v>
      </c>
      <c r="V146" s="354" t="s">
        <v>125</v>
      </c>
      <c r="W146" s="354" t="s">
        <v>125</v>
      </c>
      <c r="X146" s="355" t="s">
        <v>145</v>
      </c>
      <c r="Y146" s="354" t="s">
        <v>125</v>
      </c>
      <c r="Z146" s="354" t="s">
        <v>125</v>
      </c>
      <c r="AA146" s="354" t="s">
        <v>125</v>
      </c>
      <c r="AB146" s="354" t="s">
        <v>125</v>
      </c>
      <c r="AC146" s="355" t="s">
        <v>145</v>
      </c>
      <c r="AD146" s="354" t="s">
        <v>125</v>
      </c>
      <c r="AE146" s="354" t="s">
        <v>125</v>
      </c>
      <c r="AF146" s="354" t="s">
        <v>125</v>
      </c>
    </row>
    <row r="147" spans="1:32" ht="16" customHeight="1" x14ac:dyDescent="0.25">
      <c r="A147" s="31" t="s">
        <v>288</v>
      </c>
      <c r="B147" s="47"/>
      <c r="C147" s="48"/>
      <c r="D147" s="49"/>
      <c r="E147" s="49"/>
      <c r="F147" s="48"/>
      <c r="G147" s="48"/>
      <c r="H147" s="43"/>
      <c r="I147" s="43"/>
      <c r="J147" s="43"/>
      <c r="K147" s="43"/>
      <c r="L147" s="43"/>
      <c r="M147" s="43"/>
      <c r="N147" s="43"/>
      <c r="O147" s="43"/>
      <c r="P147" s="43"/>
      <c r="Q147" s="43"/>
      <c r="R147" s="43"/>
      <c r="S147" s="43"/>
      <c r="T147" s="43"/>
      <c r="U147" s="43"/>
      <c r="V147" s="43"/>
      <c r="W147" s="43"/>
      <c r="X147" s="46"/>
      <c r="Y147" s="46"/>
      <c r="Z147" s="46"/>
      <c r="AA147" s="46"/>
      <c r="AB147" s="46"/>
      <c r="AC147" s="46"/>
      <c r="AD147" s="46"/>
      <c r="AE147" s="46"/>
      <c r="AF147" s="46"/>
    </row>
    <row r="148" spans="1:32" ht="15" customHeight="1" x14ac:dyDescent="0.25">
      <c r="A148" s="35"/>
      <c r="C148" s="50"/>
      <c r="F148" s="50"/>
      <c r="G148" s="50"/>
      <c r="H148" s="51"/>
      <c r="I148" s="51"/>
      <c r="J148" s="51"/>
      <c r="K148" s="51"/>
      <c r="L148" s="51"/>
      <c r="M148" s="51"/>
      <c r="N148" s="51"/>
      <c r="O148" s="51"/>
      <c r="P148" s="51"/>
      <c r="Q148" s="51"/>
      <c r="R148" s="51"/>
      <c r="S148" s="51"/>
      <c r="T148" s="51"/>
      <c r="U148" s="51"/>
      <c r="V148" s="51"/>
      <c r="W148" s="51"/>
      <c r="X148" s="52"/>
      <c r="Y148" s="52"/>
      <c r="Z148" s="52"/>
      <c r="AA148" s="52"/>
      <c r="AB148" s="52"/>
      <c r="AC148" s="52"/>
      <c r="AD148" s="52"/>
      <c r="AE148" s="52"/>
      <c r="AF148" s="52"/>
    </row>
    <row r="149" spans="1:32" ht="15" customHeight="1" x14ac:dyDescent="0.25">
      <c r="A149" s="35"/>
      <c r="C149" s="50"/>
      <c r="F149" s="50"/>
      <c r="G149" s="50"/>
      <c r="H149" s="51"/>
      <c r="I149" s="51"/>
      <c r="J149" s="51"/>
      <c r="K149" s="51"/>
      <c r="L149" s="51"/>
      <c r="M149" s="51"/>
      <c r="N149" s="51"/>
      <c r="O149" s="51"/>
      <c r="P149" s="51"/>
      <c r="Q149" s="51"/>
      <c r="R149" s="51"/>
      <c r="S149" s="51"/>
      <c r="T149" s="51"/>
      <c r="U149" s="51"/>
      <c r="V149" s="51"/>
      <c r="W149" s="51"/>
      <c r="X149" s="52"/>
      <c r="Y149" s="52"/>
      <c r="Z149" s="52"/>
      <c r="AA149" s="52"/>
      <c r="AB149" s="52"/>
      <c r="AC149" s="52"/>
      <c r="AD149" s="52"/>
      <c r="AE149" s="52"/>
      <c r="AF149" s="52"/>
    </row>
    <row r="150" spans="1:32" ht="15" customHeight="1" x14ac:dyDescent="0.25">
      <c r="A150" s="52"/>
      <c r="C150" s="50"/>
      <c r="F150" s="50"/>
      <c r="G150" s="50"/>
      <c r="H150" s="51"/>
      <c r="I150" s="51"/>
      <c r="J150" s="51"/>
      <c r="K150" s="51"/>
      <c r="L150" s="51"/>
      <c r="M150" s="51"/>
      <c r="N150" s="51"/>
      <c r="O150" s="51"/>
      <c r="P150" s="51"/>
      <c r="Q150" s="51"/>
      <c r="R150" s="51"/>
      <c r="S150" s="51"/>
      <c r="T150" s="51"/>
      <c r="U150" s="51"/>
      <c r="V150" s="51"/>
      <c r="W150" s="51"/>
      <c r="X150" s="52"/>
      <c r="Y150" s="52"/>
      <c r="Z150" s="52"/>
      <c r="AA150" s="52"/>
      <c r="AB150" s="52"/>
      <c r="AC150" s="52"/>
      <c r="AD150" s="52"/>
      <c r="AE150" s="52"/>
      <c r="AF150" s="52"/>
    </row>
    <row r="151" spans="1:32" ht="15" customHeight="1" x14ac:dyDescent="0.25">
      <c r="A151" s="52"/>
      <c r="C151" s="50"/>
      <c r="F151" s="50"/>
      <c r="G151" s="50"/>
      <c r="H151" s="51"/>
      <c r="I151" s="51"/>
      <c r="J151" s="51"/>
      <c r="K151" s="51"/>
      <c r="L151" s="51"/>
      <c r="M151" s="51"/>
      <c r="N151" s="51"/>
      <c r="O151" s="51"/>
      <c r="P151" s="51"/>
      <c r="Q151" s="51"/>
      <c r="R151" s="51"/>
      <c r="S151" s="51"/>
      <c r="T151" s="51"/>
      <c r="U151" s="51"/>
      <c r="V151" s="51"/>
      <c r="W151" s="51"/>
      <c r="X151" s="52"/>
      <c r="Y151" s="52"/>
      <c r="Z151" s="52"/>
      <c r="AA151" s="52"/>
      <c r="AB151" s="52"/>
      <c r="AC151" s="52"/>
      <c r="AD151" s="52"/>
      <c r="AE151" s="52"/>
      <c r="AF151" s="52"/>
    </row>
    <row r="152" spans="1:32" ht="15" customHeight="1" x14ac:dyDescent="0.25">
      <c r="A152" s="52"/>
      <c r="C152" s="50"/>
      <c r="F152" s="50"/>
      <c r="G152" s="50"/>
      <c r="H152" s="51"/>
      <c r="I152" s="51"/>
      <c r="J152" s="51"/>
      <c r="K152" s="51"/>
      <c r="L152" s="51"/>
      <c r="M152" s="51"/>
      <c r="N152" s="51"/>
      <c r="O152" s="51"/>
      <c r="P152" s="51"/>
      <c r="Q152" s="51"/>
      <c r="R152" s="51"/>
      <c r="S152" s="51"/>
      <c r="T152" s="51"/>
      <c r="U152" s="51"/>
      <c r="V152" s="51"/>
      <c r="W152" s="51"/>
      <c r="X152" s="52"/>
      <c r="Y152" s="52"/>
      <c r="Z152" s="52"/>
      <c r="AA152" s="52"/>
      <c r="AB152" s="52"/>
      <c r="AC152" s="52"/>
      <c r="AD152" s="52"/>
      <c r="AE152" s="52"/>
      <c r="AF152" s="52"/>
    </row>
    <row r="153" spans="1:32" ht="15" customHeight="1" x14ac:dyDescent="0.25">
      <c r="A153" s="53"/>
      <c r="B153" s="32"/>
      <c r="C153" s="52"/>
      <c r="D153" s="5"/>
      <c r="E153" s="5"/>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row>
    <row r="154" spans="1:32" ht="15" customHeight="1" x14ac:dyDescent="0.25">
      <c r="A154" s="52"/>
      <c r="C154" s="52"/>
      <c r="D154" s="5"/>
      <c r="E154" s="5"/>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row>
    <row r="155" spans="1:32" ht="15" customHeight="1" x14ac:dyDescent="0.25">
      <c r="A155" s="52"/>
      <c r="C155" s="52"/>
      <c r="D155" s="5"/>
      <c r="E155" s="5"/>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row>
    <row r="156" spans="1:32" ht="15" customHeight="1" x14ac:dyDescent="0.25">
      <c r="A156" s="52"/>
      <c r="C156" s="52"/>
      <c r="D156" s="5"/>
      <c r="E156" s="5"/>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row>
    <row r="157" spans="1:32" ht="15" customHeight="1" x14ac:dyDescent="0.25">
      <c r="A157" s="53"/>
      <c r="B157" s="32"/>
      <c r="C157" s="52"/>
      <c r="D157" s="5"/>
      <c r="E157" s="5"/>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row>
    <row r="158" spans="1:32" ht="15" customHeight="1" x14ac:dyDescent="0.25">
      <c r="A158" s="52"/>
      <c r="C158" s="52"/>
      <c r="D158" s="5"/>
      <c r="E158" s="5"/>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row>
    <row r="159" spans="1:32" ht="15" customHeight="1" x14ac:dyDescent="0.25">
      <c r="A159" s="52"/>
      <c r="C159" s="52"/>
      <c r="D159" s="5"/>
      <c r="E159" s="5"/>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row>
    <row r="160" spans="1:32" ht="15" customHeight="1" x14ac:dyDescent="0.25">
      <c r="A160" s="53"/>
      <c r="B160" s="32"/>
      <c r="C160" s="52"/>
      <c r="D160" s="5"/>
      <c r="E160" s="5"/>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row>
    <row r="161" spans="1:32" ht="15" customHeight="1" x14ac:dyDescent="0.25">
      <c r="A161" s="52"/>
      <c r="C161" s="52"/>
      <c r="D161" s="5"/>
      <c r="E161" s="5"/>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row>
    <row r="162" spans="1:32" ht="15" customHeight="1" x14ac:dyDescent="0.25">
      <c r="A162" s="52"/>
      <c r="C162" s="52"/>
      <c r="D162" s="5"/>
      <c r="E162" s="5"/>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row>
    <row r="163" spans="1:32" ht="15" customHeight="1" x14ac:dyDescent="0.25">
      <c r="A163" s="52"/>
      <c r="C163" s="52"/>
      <c r="D163" s="5"/>
      <c r="E163" s="5"/>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row>
    <row r="164" spans="1:32" ht="15" customHeight="1" x14ac:dyDescent="0.25">
      <c r="A164" s="53"/>
      <c r="B164" s="32"/>
      <c r="C164" s="52"/>
      <c r="D164" s="5"/>
      <c r="E164" s="5"/>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row>
    <row r="165" spans="1:32" ht="15" customHeight="1" x14ac:dyDescent="0.25">
      <c r="A165" s="52"/>
      <c r="C165" s="52"/>
      <c r="D165" s="5"/>
      <c r="E165" s="5"/>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row>
    <row r="166" spans="1:32" ht="15" customHeight="1" x14ac:dyDescent="0.25">
      <c r="A166" s="52"/>
      <c r="C166" s="52"/>
      <c r="D166" s="5"/>
      <c r="E166" s="5"/>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row>
    <row r="167" spans="1:32" ht="15" customHeight="1" x14ac:dyDescent="0.25">
      <c r="A167" s="53"/>
      <c r="B167" s="32"/>
      <c r="C167" s="52"/>
      <c r="D167" s="5"/>
      <c r="E167" s="5"/>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row>
    <row r="168" spans="1:32" ht="15" customHeight="1" x14ac:dyDescent="0.25">
      <c r="A168" s="52"/>
      <c r="C168" s="52"/>
      <c r="D168" s="5"/>
      <c r="E168" s="5"/>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row>
    <row r="169" spans="1:32" ht="15" customHeight="1" x14ac:dyDescent="0.25">
      <c r="A169" s="52"/>
      <c r="C169" s="52"/>
      <c r="D169" s="5"/>
      <c r="E169" s="5"/>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row>
    <row r="170" spans="1:32" ht="15" customHeight="1" x14ac:dyDescent="0.25">
      <c r="A170" s="52"/>
      <c r="C170" s="52"/>
      <c r="D170" s="5"/>
      <c r="E170" s="5"/>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row>
    <row r="171" spans="1:32" ht="15" customHeight="1" x14ac:dyDescent="0.25">
      <c r="A171" s="53"/>
      <c r="B171" s="32"/>
      <c r="C171" s="52"/>
      <c r="D171" s="5"/>
      <c r="E171" s="5"/>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row>
    <row r="172" spans="1:32" ht="15" customHeight="1" x14ac:dyDescent="0.25">
      <c r="A172" s="52"/>
      <c r="C172" s="52"/>
      <c r="D172" s="5"/>
      <c r="E172" s="5"/>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row>
    <row r="173" spans="1:32" ht="15" customHeight="1" x14ac:dyDescent="0.25">
      <c r="A173" s="52"/>
      <c r="C173" s="52"/>
      <c r="D173" s="5"/>
      <c r="E173" s="5"/>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row>
    <row r="174" spans="1:32" ht="15" customHeight="1" x14ac:dyDescent="0.25">
      <c r="A174" s="52"/>
      <c r="C174" s="52"/>
      <c r="D174" s="5"/>
      <c r="E174" s="5"/>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row>
    <row r="175" spans="1:32" ht="15" customHeight="1" x14ac:dyDescent="0.25">
      <c r="A175" s="52"/>
      <c r="C175" s="52"/>
      <c r="D175" s="5"/>
      <c r="E175" s="5"/>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row>
    <row r="176" spans="1:32" ht="15" customHeight="1" x14ac:dyDescent="0.25">
      <c r="A176" s="52"/>
      <c r="C176" s="52"/>
      <c r="D176" s="5"/>
      <c r="E176" s="5"/>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row>
    <row r="177" spans="1:32" ht="15" customHeight="1" x14ac:dyDescent="0.25">
      <c r="A177" s="52"/>
      <c r="C177" s="52"/>
      <c r="D177" s="5"/>
      <c r="E177" s="5"/>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row>
    <row r="178" spans="1:32" ht="15" customHeight="1" x14ac:dyDescent="0.25">
      <c r="A178" s="52"/>
      <c r="C178" s="52"/>
      <c r="D178" s="5"/>
      <c r="E178" s="5"/>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row>
    <row r="179" spans="1:32" ht="15" customHeight="1" x14ac:dyDescent="0.25">
      <c r="A179" s="52"/>
      <c r="C179" s="52"/>
      <c r="D179" s="5"/>
      <c r="E179" s="5"/>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row>
    <row r="180" spans="1:32" ht="15" customHeight="1" x14ac:dyDescent="0.25">
      <c r="A180" s="52"/>
      <c r="C180" s="52"/>
      <c r="D180" s="5"/>
      <c r="E180" s="5"/>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row>
    <row r="181" spans="1:32" ht="15" customHeight="1" x14ac:dyDescent="0.25">
      <c r="A181" s="52"/>
      <c r="C181" s="52"/>
      <c r="D181" s="5"/>
      <c r="E181" s="5"/>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row>
    <row r="182" spans="1:32" ht="15" customHeight="1" x14ac:dyDescent="0.25">
      <c r="A182" s="52"/>
      <c r="C182" s="52"/>
      <c r="D182" s="5"/>
      <c r="E182" s="5"/>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row>
    <row r="183" spans="1:32" ht="15" customHeight="1" x14ac:dyDescent="0.25">
      <c r="A183" s="52"/>
      <c r="C183" s="52"/>
      <c r="D183" s="5"/>
      <c r="E183" s="5"/>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row>
    <row r="184" spans="1:32" ht="15" customHeight="1" x14ac:dyDescent="0.25">
      <c r="A184" s="52"/>
      <c r="C184" s="52"/>
      <c r="D184" s="5"/>
      <c r="E184" s="5"/>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row>
    <row r="185" spans="1:32" ht="15" customHeight="1" x14ac:dyDescent="0.25">
      <c r="A185" s="52"/>
      <c r="B185" s="52"/>
      <c r="C185" s="52"/>
      <c r="D185" s="5"/>
      <c r="E185" s="5"/>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row>
    <row r="186" spans="1:32" ht="15" customHeight="1" x14ac:dyDescent="0.25">
      <c r="A186" s="52"/>
      <c r="B186" s="52"/>
      <c r="C186" s="52"/>
      <c r="D186" s="5"/>
      <c r="E186" s="5"/>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row>
    <row r="187" spans="1:32" ht="15" customHeight="1" x14ac:dyDescent="0.25">
      <c r="A187" s="52"/>
      <c r="B187" s="52"/>
      <c r="C187" s="52"/>
      <c r="D187" s="5"/>
      <c r="E187" s="5"/>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row>
    <row r="188" spans="1:32" ht="15" customHeight="1" x14ac:dyDescent="0.25">
      <c r="A188" s="52"/>
      <c r="B188" s="52"/>
      <c r="C188" s="52"/>
      <c r="D188" s="5"/>
      <c r="E188" s="5"/>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row>
    <row r="189" spans="1:32" ht="15" customHeight="1" x14ac:dyDescent="0.25">
      <c r="A189" s="52"/>
      <c r="B189" s="52"/>
      <c r="C189" s="52"/>
      <c r="D189" s="5"/>
      <c r="E189" s="5"/>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row>
    <row r="190" spans="1:32" ht="15" customHeight="1" x14ac:dyDescent="0.25">
      <c r="A190" s="52"/>
      <c r="B190" s="52"/>
      <c r="C190" s="52"/>
      <c r="D190" s="5"/>
      <c r="E190" s="5"/>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row>
    <row r="191" spans="1:32" ht="15" customHeight="1" x14ac:dyDescent="0.25">
      <c r="A191" s="52"/>
      <c r="B191" s="52"/>
      <c r="C191" s="52"/>
      <c r="D191" s="5"/>
      <c r="E191" s="5"/>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row>
    <row r="192" spans="1:32" ht="15" customHeight="1" x14ac:dyDescent="0.25">
      <c r="A192" s="52"/>
      <c r="B192" s="52"/>
      <c r="C192" s="52"/>
      <c r="D192" s="5"/>
      <c r="E192" s="5"/>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row>
    <row r="193" spans="1:32" ht="15" customHeight="1" x14ac:dyDescent="0.25">
      <c r="A193" s="52"/>
      <c r="B193" s="52"/>
      <c r="C193" s="52"/>
      <c r="D193" s="5"/>
      <c r="E193" s="5"/>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row>
    <row r="194" spans="1:32" ht="15" customHeight="1" x14ac:dyDescent="0.25">
      <c r="A194" s="52"/>
      <c r="B194" s="52"/>
      <c r="C194" s="52"/>
      <c r="D194" s="5"/>
      <c r="E194" s="5"/>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row>
    <row r="195" spans="1:32" ht="15" customHeight="1" x14ac:dyDescent="0.25">
      <c r="A195" s="52"/>
      <c r="B195" s="52"/>
      <c r="C195" s="52"/>
      <c r="D195" s="5"/>
      <c r="E195" s="5"/>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row>
    <row r="196" spans="1:32" ht="15" customHeight="1" x14ac:dyDescent="0.25">
      <c r="A196" s="52"/>
      <c r="B196" s="52"/>
      <c r="C196" s="52"/>
      <c r="D196" s="5"/>
      <c r="E196" s="5"/>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row>
    <row r="197" spans="1:32" ht="15" customHeight="1" x14ac:dyDescent="0.25">
      <c r="A197" s="52"/>
      <c r="B197" s="52"/>
      <c r="C197" s="52"/>
      <c r="D197" s="5"/>
      <c r="E197" s="5"/>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row>
    <row r="198" spans="1:32" ht="15" customHeight="1" x14ac:dyDescent="0.25">
      <c r="A198" s="52"/>
      <c r="B198" s="52"/>
      <c r="C198" s="52"/>
      <c r="D198" s="5"/>
      <c r="E198" s="5"/>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row>
    <row r="199" spans="1:32" ht="15" customHeight="1" x14ac:dyDescent="0.25">
      <c r="A199" s="52"/>
      <c r="B199" s="52"/>
      <c r="C199" s="52"/>
      <c r="D199" s="5"/>
      <c r="E199" s="5"/>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row>
    <row r="200" spans="1:32" ht="15" customHeight="1" x14ac:dyDescent="0.25">
      <c r="A200" s="52"/>
      <c r="B200" s="52"/>
      <c r="C200" s="52"/>
      <c r="D200" s="5"/>
      <c r="E200" s="5"/>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row>
    <row r="201" spans="1:32" ht="15" customHeight="1" x14ac:dyDescent="0.25">
      <c r="A201" s="52"/>
      <c r="B201" s="52"/>
      <c r="C201" s="52"/>
      <c r="D201" s="5"/>
      <c r="E201" s="5"/>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row>
    <row r="202" spans="1:32" ht="15" customHeight="1" x14ac:dyDescent="0.25">
      <c r="A202" s="52"/>
      <c r="B202" s="52"/>
      <c r="C202" s="52"/>
      <c r="D202" s="5"/>
      <c r="E202" s="5"/>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row>
    <row r="203" spans="1:32" ht="15" customHeight="1" x14ac:dyDescent="0.25">
      <c r="A203" s="52"/>
      <c r="B203" s="52"/>
      <c r="C203" s="52"/>
      <c r="D203" s="5"/>
      <c r="E203" s="5"/>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row>
    <row r="204" spans="1:32" ht="15" customHeight="1" x14ac:dyDescent="0.25">
      <c r="A204" s="52"/>
      <c r="B204" s="52"/>
      <c r="C204" s="52"/>
      <c r="D204" s="5"/>
      <c r="E204" s="5"/>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row>
    <row r="205" spans="1:32" ht="15" customHeight="1" x14ac:dyDescent="0.25">
      <c r="A205" s="52"/>
      <c r="B205" s="52"/>
      <c r="C205" s="52"/>
      <c r="D205" s="5"/>
      <c r="E205" s="5"/>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row>
    <row r="206" spans="1:32" ht="15" customHeight="1" x14ac:dyDescent="0.25">
      <c r="A206" s="52"/>
      <c r="B206" s="52"/>
      <c r="C206" s="52"/>
      <c r="D206" s="5"/>
      <c r="E206" s="5"/>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row>
    <row r="207" spans="1:32" ht="15" customHeight="1" x14ac:dyDescent="0.25">
      <c r="A207" s="52"/>
      <c r="B207" s="52"/>
      <c r="C207" s="52"/>
      <c r="D207" s="5"/>
      <c r="E207" s="5"/>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row>
    <row r="208" spans="1:32" ht="15" customHeight="1" x14ac:dyDescent="0.25">
      <c r="A208" s="52"/>
      <c r="B208" s="52"/>
      <c r="C208" s="52"/>
      <c r="D208" s="5"/>
      <c r="E208" s="5"/>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row>
    <row r="209" spans="1:32" ht="15" customHeight="1" x14ac:dyDescent="0.25">
      <c r="A209" s="52"/>
      <c r="B209" s="52"/>
      <c r="C209" s="52"/>
      <c r="D209" s="5"/>
      <c r="E209" s="5"/>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row>
    <row r="210" spans="1:32" ht="15" customHeight="1" x14ac:dyDescent="0.25">
      <c r="A210" s="52"/>
      <c r="B210" s="52"/>
      <c r="C210" s="52"/>
      <c r="D210" s="5"/>
      <c r="E210" s="5"/>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row>
    <row r="211" spans="1:32" ht="15" customHeight="1" x14ac:dyDescent="0.25">
      <c r="B211" s="3"/>
      <c r="C211" s="3"/>
      <c r="D211" s="5"/>
      <c r="E211" s="5"/>
      <c r="F211" s="3"/>
      <c r="G211" s="3"/>
      <c r="H211" s="3"/>
      <c r="I211" s="3"/>
      <c r="J211" s="3"/>
      <c r="K211" s="3"/>
      <c r="L211" s="3"/>
      <c r="M211" s="3"/>
      <c r="N211" s="3"/>
      <c r="O211" s="3"/>
      <c r="P211" s="3"/>
      <c r="Q211" s="3"/>
      <c r="R211" s="3"/>
      <c r="S211" s="3"/>
      <c r="T211" s="3"/>
      <c r="U211" s="3"/>
      <c r="V211" s="3"/>
      <c r="W211" s="3"/>
    </row>
    <row r="212" spans="1:32" ht="15" customHeight="1" x14ac:dyDescent="0.25">
      <c r="B212" s="3"/>
      <c r="C212" s="3"/>
      <c r="D212" s="5"/>
      <c r="E212" s="5"/>
      <c r="F212" s="3"/>
      <c r="G212" s="3"/>
      <c r="H212" s="3"/>
      <c r="I212" s="3"/>
      <c r="J212" s="3"/>
      <c r="K212" s="3"/>
      <c r="L212" s="3"/>
      <c r="M212" s="3"/>
      <c r="N212" s="3"/>
      <c r="O212" s="3"/>
      <c r="P212" s="3"/>
      <c r="Q212" s="3"/>
      <c r="R212" s="3"/>
      <c r="S212" s="3"/>
      <c r="T212" s="3"/>
      <c r="U212" s="3"/>
      <c r="V212" s="3"/>
      <c r="W212" s="3"/>
    </row>
    <row r="213" spans="1:32" ht="15" customHeight="1" x14ac:dyDescent="0.25">
      <c r="B213" s="3"/>
      <c r="C213" s="3"/>
      <c r="D213" s="5"/>
      <c r="E213" s="5"/>
      <c r="F213" s="3"/>
      <c r="G213" s="3"/>
      <c r="H213" s="3"/>
      <c r="I213" s="3"/>
      <c r="J213" s="3"/>
      <c r="K213" s="3"/>
      <c r="L213" s="3"/>
      <c r="M213" s="3"/>
      <c r="N213" s="3"/>
      <c r="O213" s="3"/>
      <c r="P213" s="3"/>
      <c r="Q213" s="3"/>
      <c r="R213" s="3"/>
      <c r="S213" s="3"/>
      <c r="T213" s="3"/>
      <c r="U213" s="3"/>
      <c r="V213" s="3"/>
      <c r="W213" s="3"/>
    </row>
    <row r="214" spans="1:32" ht="15" customHeight="1" x14ac:dyDescent="0.25">
      <c r="B214" s="3"/>
      <c r="C214" s="3"/>
      <c r="D214" s="5"/>
      <c r="E214" s="5"/>
      <c r="F214" s="3"/>
      <c r="G214" s="3"/>
      <c r="H214" s="3"/>
      <c r="I214" s="3"/>
      <c r="J214" s="3"/>
      <c r="K214" s="3"/>
      <c r="L214" s="3"/>
      <c r="M214" s="3"/>
      <c r="N214" s="3"/>
      <c r="O214" s="3"/>
      <c r="P214" s="3"/>
      <c r="Q214" s="3"/>
      <c r="R214" s="3"/>
      <c r="S214" s="3"/>
      <c r="T214" s="3"/>
      <c r="U214" s="3"/>
      <c r="V214" s="3"/>
      <c r="W214" s="3"/>
    </row>
    <row r="215" spans="1:32" ht="15" customHeight="1" x14ac:dyDescent="0.25">
      <c r="B215" s="3"/>
      <c r="C215" s="3"/>
      <c r="D215" s="5"/>
      <c r="E215" s="5"/>
      <c r="F215" s="3"/>
      <c r="G215" s="3"/>
      <c r="H215" s="3"/>
      <c r="I215" s="3"/>
      <c r="J215" s="3"/>
      <c r="K215" s="3"/>
      <c r="L215" s="3"/>
      <c r="M215" s="3"/>
      <c r="N215" s="3"/>
      <c r="O215" s="3"/>
      <c r="P215" s="3"/>
      <c r="Q215" s="3"/>
      <c r="R215" s="3"/>
      <c r="S215" s="3"/>
      <c r="T215" s="3"/>
      <c r="U215" s="3"/>
      <c r="V215" s="3"/>
      <c r="W215" s="3"/>
    </row>
    <row r="216" spans="1:32" ht="15" customHeight="1" x14ac:dyDescent="0.25">
      <c r="B216" s="3"/>
      <c r="C216" s="3"/>
      <c r="D216" s="5"/>
      <c r="E216" s="5"/>
      <c r="F216" s="3"/>
      <c r="G216" s="3"/>
      <c r="H216" s="3"/>
      <c r="I216" s="3"/>
      <c r="J216" s="3"/>
      <c r="K216" s="3"/>
      <c r="L216" s="3"/>
      <c r="M216" s="3"/>
      <c r="N216" s="3"/>
      <c r="O216" s="3"/>
      <c r="P216" s="3"/>
      <c r="Q216" s="3"/>
      <c r="R216" s="3"/>
      <c r="S216" s="3"/>
      <c r="T216" s="3"/>
      <c r="U216" s="3"/>
      <c r="V216" s="3"/>
      <c r="W216" s="3"/>
    </row>
    <row r="217" spans="1:32" ht="15" customHeight="1" x14ac:dyDescent="0.25">
      <c r="B217" s="3"/>
      <c r="C217" s="3"/>
      <c r="D217" s="5"/>
      <c r="E217" s="5"/>
      <c r="F217" s="3"/>
      <c r="G217" s="3"/>
      <c r="H217" s="3"/>
      <c r="I217" s="3"/>
      <c r="J217" s="3"/>
      <c r="K217" s="3"/>
      <c r="L217" s="3"/>
      <c r="M217" s="3"/>
      <c r="N217" s="3"/>
      <c r="O217" s="3"/>
      <c r="P217" s="3"/>
      <c r="Q217" s="3"/>
      <c r="R217" s="3"/>
      <c r="S217" s="3"/>
      <c r="T217" s="3"/>
      <c r="U217" s="3"/>
      <c r="V217" s="3"/>
      <c r="W217" s="3"/>
    </row>
    <row r="218" spans="1:32" ht="15" customHeight="1" x14ac:dyDescent="0.25">
      <c r="B218" s="3"/>
      <c r="C218" s="3"/>
      <c r="D218" s="5"/>
      <c r="E218" s="5"/>
      <c r="F218" s="3"/>
      <c r="G218" s="3"/>
      <c r="H218" s="3"/>
      <c r="I218" s="3"/>
      <c r="J218" s="3"/>
      <c r="K218" s="3"/>
      <c r="L218" s="3"/>
      <c r="M218" s="3"/>
      <c r="N218" s="3"/>
      <c r="O218" s="3"/>
      <c r="P218" s="3"/>
      <c r="Q218" s="3"/>
      <c r="R218" s="3"/>
      <c r="S218" s="3"/>
      <c r="T218" s="3"/>
      <c r="U218" s="3"/>
      <c r="V218" s="3"/>
      <c r="W218" s="3"/>
    </row>
    <row r="219" spans="1:32" ht="15" customHeight="1" x14ac:dyDescent="0.25">
      <c r="B219" s="3"/>
      <c r="C219" s="3"/>
      <c r="D219" s="5"/>
      <c r="E219" s="5"/>
      <c r="F219" s="3"/>
      <c r="G219" s="3"/>
      <c r="H219" s="3"/>
      <c r="I219" s="3"/>
      <c r="J219" s="3"/>
      <c r="K219" s="3"/>
      <c r="L219" s="3"/>
      <c r="M219" s="3"/>
      <c r="N219" s="3"/>
      <c r="O219" s="3"/>
      <c r="P219" s="3"/>
      <c r="Q219" s="3"/>
      <c r="R219" s="3"/>
      <c r="S219" s="3"/>
      <c r="T219" s="3"/>
      <c r="U219" s="3"/>
      <c r="V219" s="3"/>
      <c r="W219" s="3"/>
    </row>
  </sheetData>
  <autoFilter ref="A7:W147" xr:uid="{00000000-0009-0000-0000-000003000000}"/>
  <mergeCells count="38">
    <mergeCell ref="AE4:AE6"/>
    <mergeCell ref="Y4:Y6"/>
    <mergeCell ref="AA4:AA6"/>
    <mergeCell ref="AB4:AB6"/>
    <mergeCell ref="AC4:AC6"/>
    <mergeCell ref="AD4:AD6"/>
    <mergeCell ref="X3:AB3"/>
    <mergeCell ref="AC3:AF3"/>
    <mergeCell ref="C4:C6"/>
    <mergeCell ref="F4:F6"/>
    <mergeCell ref="G4:G6"/>
    <mergeCell ref="H4:H6"/>
    <mergeCell ref="I4:I6"/>
    <mergeCell ref="AF4:AF6"/>
    <mergeCell ref="Z4:Z6"/>
    <mergeCell ref="R3:W3"/>
    <mergeCell ref="M4:M6"/>
    <mergeCell ref="P4:P6"/>
    <mergeCell ref="U4:U6"/>
    <mergeCell ref="V4:V6"/>
    <mergeCell ref="W4:W6"/>
    <mergeCell ref="X4:X6"/>
    <mergeCell ref="A1:W1"/>
    <mergeCell ref="A2:W2"/>
    <mergeCell ref="A3:A6"/>
    <mergeCell ref="D3:D6"/>
    <mergeCell ref="F3:J3"/>
    <mergeCell ref="K3:Q3"/>
    <mergeCell ref="S4:S6"/>
    <mergeCell ref="T4:T6"/>
    <mergeCell ref="E3:E6"/>
    <mergeCell ref="O4:O6"/>
    <mergeCell ref="Q4:Q6"/>
    <mergeCell ref="R4:R6"/>
    <mergeCell ref="L4:L6"/>
    <mergeCell ref="N4:N6"/>
    <mergeCell ref="J4:J6"/>
    <mergeCell ref="K4:K6"/>
  </mergeCells>
  <dataValidations count="2">
    <dataValidation type="list" allowBlank="1" showInputMessage="1" showErrorMessage="1" sqref="AC106:AF106 AC125:AF125 AC97:AF97 AC72:AF72 AC34:AF34 AC51:AF51 U7:AF7 B7 AC62:AF62" xr:uid="{00000000-0002-0000-0300-000000000000}">
      <formula1>$B$6:$B$6</formula1>
    </dataValidation>
    <dataValidation type="list" allowBlank="1" showInputMessage="1" showErrorMessage="1" sqref="B124 B103:B104 B29 B4 B61 B50 B31 B8 B70 B10 B12:B21 B140 B35:B41 B44 B46 B48 B52:B55 B57:B59 B63:B68 B73 B89 B85:B86 B77:B80 B82:B83 B98:B101 B107:B110 B112 B95 B117:B118 B121 B130 B132 B145:B146 B135:B138 B24:B27 B91:B93 B115 B126:B127" xr:uid="{00000000-0002-0000-0300-000001000000}">
      <formula1>$B$4:$B$6</formula1>
    </dataValidation>
  </dataValidations>
  <hyperlinks>
    <hyperlink ref="J25" r:id="rId1" xr:uid="{00000000-0004-0000-0300-000000000000}"/>
    <hyperlink ref="J14" r:id="rId2" xr:uid="{00000000-0004-0000-0300-000001000000}"/>
    <hyperlink ref="J15" r:id="rId3" xr:uid="{00000000-0004-0000-0300-000002000000}"/>
    <hyperlink ref="J16" r:id="rId4" xr:uid="{00000000-0004-0000-0300-000003000000}"/>
    <hyperlink ref="J21" r:id="rId5" xr:uid="{00000000-0004-0000-0300-000004000000}"/>
    <hyperlink ref="J13" r:id="rId6" display="http://www.gfu.vrn.ru/byudzhet-dlya-grazhdan/byudzhet-dlya-grazhdan-broshuri.php" xr:uid="{00000000-0004-0000-0300-000005000000}"/>
    <hyperlink ref="J12" r:id="rId7" xr:uid="{00000000-0004-0000-0300-000006000000}"/>
    <hyperlink ref="J8" r:id="rId8" xr:uid="{00000000-0004-0000-0300-000007000000}"/>
    <hyperlink ref="J19" r:id="rId9" xr:uid="{00000000-0004-0000-0300-000008000000}"/>
    <hyperlink ref="J26" r:id="rId10" xr:uid="{00000000-0004-0000-0300-000009000000}"/>
    <hyperlink ref="J29" r:id="rId11" xr:uid="{00000000-0004-0000-0300-00000A000000}"/>
    <hyperlink ref="J35" r:id="rId12" xr:uid="{00000000-0004-0000-0300-00000B000000}"/>
    <hyperlink ref="J65" r:id="rId13" xr:uid="{00000000-0004-0000-0300-00000C000000}"/>
    <hyperlink ref="J77" r:id="rId14" xr:uid="{00000000-0004-0000-0300-00000D000000}"/>
    <hyperlink ref="J98" r:id="rId15" xr:uid="{00000000-0004-0000-0300-00000E000000}"/>
    <hyperlink ref="J50" r:id="rId16" xr:uid="{00000000-0004-0000-0300-00000F000000}"/>
    <hyperlink ref="J57" r:id="rId17" xr:uid="{00000000-0004-0000-0300-000010000000}"/>
    <hyperlink ref="J79" r:id="rId18" xr:uid="{00000000-0004-0000-0300-000011000000}"/>
    <hyperlink ref="J66" r:id="rId19" xr:uid="{00000000-0004-0000-0300-000012000000}"/>
    <hyperlink ref="J126" r:id="rId20" xr:uid="{00000000-0004-0000-0300-000013000000}"/>
    <hyperlink ref="J112" r:id="rId21" xr:uid="{00000000-0004-0000-0300-000014000000}"/>
    <hyperlink ref="J136" r:id="rId22" xr:uid="{00000000-0004-0000-0300-000015000000}"/>
    <hyperlink ref="J132" r:id="rId23" xr:uid="{00000000-0004-0000-0300-000016000000}"/>
    <hyperlink ref="J20" r:id="rId24" xr:uid="{00000000-0004-0000-0300-000017000000}"/>
    <hyperlink ref="J92" r:id="rId25" xr:uid="{00000000-0004-0000-0300-000018000000}"/>
    <hyperlink ref="J107" r:id="rId26" xr:uid="{00000000-0004-0000-0300-000019000000}"/>
    <hyperlink ref="J18" r:id="rId27" xr:uid="{00000000-0004-0000-0300-00001A000000}"/>
    <hyperlink ref="J39" r:id="rId28" xr:uid="{00000000-0004-0000-0300-00001B000000}"/>
    <hyperlink ref="J52" r:id="rId29" xr:uid="{00000000-0004-0000-0300-00001C000000}"/>
    <hyperlink ref="J53" r:id="rId30" xr:uid="{00000000-0004-0000-0300-00001D000000}"/>
    <hyperlink ref="J61" r:id="rId31" xr:uid="{00000000-0004-0000-0300-00001E000000}"/>
    <hyperlink ref="J64" r:id="rId32" xr:uid="{00000000-0004-0000-0300-00001F000000}"/>
    <hyperlink ref="J89" r:id="rId33" xr:uid="{00000000-0004-0000-0300-000020000000}"/>
    <hyperlink ref="J135" r:id="rId34" xr:uid="{00000000-0004-0000-0300-000021000000}"/>
    <hyperlink ref="J117" r:id="rId35" xr:uid="{00000000-0004-0000-0300-000022000000}"/>
    <hyperlink ref="J68" r:id="rId36" xr:uid="{00000000-0004-0000-0300-000023000000}"/>
    <hyperlink ref="J99" r:id="rId37" location="document_list" xr:uid="{00000000-0004-0000-0300-000024000000}"/>
    <hyperlink ref="J40" r:id="rId38" xr:uid="{00000000-0004-0000-0300-000025000000}"/>
    <hyperlink ref="J10" r:id="rId39" xr:uid="{00000000-0004-0000-0300-000026000000}"/>
    <hyperlink ref="J24" r:id="rId40" xr:uid="{00000000-0004-0000-0300-000027000000}"/>
    <hyperlink ref="J30" r:id="rId41" xr:uid="{00000000-0004-0000-0300-000028000000}"/>
    <hyperlink ref="J78" r:id="rId42" xr:uid="{00000000-0004-0000-0300-000029000000}"/>
    <hyperlink ref="J91" r:id="rId43" display="http://finance.pnzreg.ru/docs/bpo/otkrbudpo/" xr:uid="{00000000-0004-0000-0300-00002A000000}"/>
    <hyperlink ref="J100" r:id="rId44" xr:uid="{00000000-0004-0000-0300-00002B000000}"/>
    <hyperlink ref="J109" r:id="rId45" xr:uid="{00000000-0004-0000-0300-00002C000000}"/>
    <hyperlink ref="J131" r:id="rId46" display="https://minfin.75.ru/byudzhet/byudzhet-dlya-grazhdan/formirovanie-byudzheta" xr:uid="{00000000-0004-0000-0300-00002D000000}"/>
    <hyperlink ref="J41" r:id="rId47" xr:uid="{00000000-0004-0000-0300-00002E000000}"/>
    <hyperlink ref="J45" r:id="rId48" display="https://minfin.novreg.ru/byudzhet-dlya-grazhdan.html" xr:uid="{00000000-0004-0000-0300-00002F000000}"/>
    <hyperlink ref="J80" r:id="rId49" xr:uid="{00000000-0004-0000-0300-000030000000}"/>
    <hyperlink ref="J124" r:id="rId50" xr:uid="{00000000-0004-0000-0300-000031000000}"/>
    <hyperlink ref="J11" r:id="rId51" xr:uid="{00000000-0004-0000-0300-000032000000}"/>
    <hyperlink ref="J58" r:id="rId52" xr:uid="{00000000-0004-0000-0300-000033000000}"/>
    <hyperlink ref="J67" r:id="rId53" display="http://minfin.alania.gov.ru/activity/openbudget" xr:uid="{00000000-0004-0000-0300-000034000000}"/>
    <hyperlink ref="J130" r:id="rId54" display="https://открытыйбюджет.забайкальскийкрай.рф/portal/Menu/Page/16" xr:uid="{00000000-0004-0000-0300-000035000000}"/>
    <hyperlink ref="J145" r:id="rId55" display="http://www.eao.ru/vlast--1/deyatelnost/otkrytye-dannye/otkrytyy-byudzhet/" xr:uid="{00000000-0004-0000-0300-000036000000}"/>
    <hyperlink ref="AB39" r:id="rId56" xr:uid="{00000000-0004-0000-0300-000037000000}"/>
    <hyperlink ref="W82" r:id="rId57" xr:uid="{00000000-0004-0000-0300-000038000000}"/>
    <hyperlink ref="AB82" r:id="rId58" xr:uid="{00000000-0004-0000-0300-000039000000}"/>
    <hyperlink ref="AB52" r:id="rId59" xr:uid="{00000000-0004-0000-0300-00003A000000}"/>
    <hyperlink ref="W103" r:id="rId60" xr:uid="{00000000-0004-0000-0300-00003B000000}"/>
    <hyperlink ref="O93" r:id="rId61" display="https://saratov.gov.ru/gov/auth/minfin/bud_sar_obl/2020/Project/Statya_Ermakovoi__O_proekte_zakona_o_budgete_2020-2022.pdf" xr:uid="{00000000-0004-0000-0300-00003C000000}"/>
    <hyperlink ref="W89" r:id="rId62" xr:uid="{00000000-0004-0000-0300-00003D000000}"/>
    <hyperlink ref="W140" r:id="rId63" xr:uid="{00000000-0004-0000-0300-00003E000000}"/>
    <hyperlink ref="W141" r:id="rId64" xr:uid="{00000000-0004-0000-0300-00003F000000}"/>
    <hyperlink ref="W142" r:id="rId65" xr:uid="{00000000-0004-0000-0300-000040000000}"/>
    <hyperlink ref="W143" r:id="rId66" xr:uid="{00000000-0004-0000-0300-000041000000}"/>
    <hyperlink ref="W144" r:id="rId67" xr:uid="{00000000-0004-0000-0300-000042000000}"/>
    <hyperlink ref="W48" r:id="rId68" xr:uid="{00000000-0004-0000-0300-000043000000}"/>
    <hyperlink ref="AB68" r:id="rId69" xr:uid="{00000000-0004-0000-0300-000044000000}"/>
    <hyperlink ref="J123" r:id="rId70" xr:uid="{00000000-0004-0000-0300-000045000000}"/>
    <hyperlink ref="AB121" r:id="rId71" xr:uid="{00000000-0004-0000-0300-000046000000}"/>
    <hyperlink ref="AB122" r:id="rId72" xr:uid="{00000000-0004-0000-0300-000047000000}"/>
    <hyperlink ref="AF107" r:id="rId73" xr:uid="{00000000-0004-0000-0300-000048000000}"/>
    <hyperlink ref="W93" r:id="rId74" xr:uid="{00000000-0004-0000-0300-000049000000}"/>
    <hyperlink ref="J9" r:id="rId75" xr:uid="{00000000-0004-0000-0300-00004A000000}"/>
    <hyperlink ref="P27" r:id="rId76" xr:uid="{00000000-0004-0000-0300-00004B000000}"/>
    <hyperlink ref="J32" r:id="rId77" xr:uid="{00000000-0004-0000-0300-00004C000000}"/>
    <hyperlink ref="J43" r:id="rId78" xr:uid="{00000000-0004-0000-0300-00004D000000}"/>
    <hyperlink ref="W49" r:id="rId79" xr:uid="{00000000-0004-0000-0300-00004E000000}"/>
    <hyperlink ref="P55" r:id="rId80" xr:uid="{00000000-0004-0000-0300-00004F000000}"/>
    <hyperlink ref="P56" r:id="rId81" xr:uid="{00000000-0004-0000-0300-000050000000}"/>
    <hyperlink ref="J83" r:id="rId82" xr:uid="{00000000-0004-0000-0300-000051000000}"/>
    <hyperlink ref="J85" r:id="rId83" xr:uid="{00000000-0004-0000-0300-000052000000}"/>
    <hyperlink ref="P107" r:id="rId84" xr:uid="{00000000-0004-0000-0300-000053000000}"/>
    <hyperlink ref="P110" r:id="rId85" xr:uid="{00000000-0004-0000-0300-000054000000}"/>
    <hyperlink ref="W112" r:id="rId86" xr:uid="{00000000-0004-0000-0300-000055000000}"/>
    <hyperlink ref="W122" r:id="rId87" xr:uid="{00000000-0004-0000-0300-000056000000}"/>
    <hyperlink ref="W121" r:id="rId88" xr:uid="{00000000-0004-0000-0300-000057000000}"/>
    <hyperlink ref="J22" r:id="rId89" xr:uid="{00000000-0004-0000-0300-000058000000}"/>
    <hyperlink ref="J23" r:id="rId90" xr:uid="{00000000-0004-0000-0300-000059000000}"/>
    <hyperlink ref="J28" r:id="rId91" xr:uid="{00000000-0004-0000-0300-00005A000000}"/>
    <hyperlink ref="J27" r:id="rId92" xr:uid="{00000000-0004-0000-0300-00005B000000}"/>
    <hyperlink ref="J31" r:id="rId93" xr:uid="{00000000-0004-0000-0300-00005C000000}"/>
    <hyperlink ref="J49" r:id="rId94" xr:uid="{00000000-0004-0000-0300-00005D000000}"/>
    <hyperlink ref="J59" r:id="rId95" xr:uid="{00000000-0004-0000-0300-00005E000000}"/>
    <hyperlink ref="J60" r:id="rId96" xr:uid="{00000000-0004-0000-0300-00005F000000}"/>
    <hyperlink ref="J86" r:id="rId97" xr:uid="{00000000-0004-0000-0300-000060000000}"/>
    <hyperlink ref="J93" r:id="rId98" xr:uid="{00000000-0004-0000-0300-000061000000}"/>
    <hyperlink ref="J95" r:id="rId99" xr:uid="{00000000-0004-0000-0300-000062000000}"/>
    <hyperlink ref="J96" r:id="rId100" xr:uid="{00000000-0004-0000-0300-000063000000}"/>
    <hyperlink ref="J115" r:id="rId101" xr:uid="{00000000-0004-0000-0300-000064000000}"/>
    <hyperlink ref="J116" r:id="rId102" xr:uid="{00000000-0004-0000-0300-000065000000}"/>
    <hyperlink ref="J120" r:id="rId103" xr:uid="{00000000-0004-0000-0300-000066000000}"/>
    <hyperlink ref="J122" r:id="rId104" xr:uid="{00000000-0004-0000-0300-000067000000}"/>
    <hyperlink ref="J128" r:id="rId105" xr:uid="{00000000-0004-0000-0300-000068000000}"/>
    <hyperlink ref="J133" r:id="rId106" location="/plan/plan/indicators" xr:uid="{00000000-0004-0000-0300-000069000000}"/>
    <hyperlink ref="J134" r:id="rId107" location="/info/budget_for_citizens" xr:uid="{00000000-0004-0000-0300-00006A000000}"/>
    <hyperlink ref="P89" r:id="rId108" display="https://docviewer.yandex.ru/view/0/?*=vMu%2Bcar9Ha4QxyRknrCoMrY8yTp7InVybCI6InlhLWRpc2stcHVibGljOi8vajRUSWFYUy9XWGhFVVQxc05LL3RicDRHTERNbXh6WnRqVUd2QktSclFmSDJlZXl6S05rN2hzeDJmWVJETEY1RnEvSjZicG1SeU9Kb25UM1ZvWG5EYWc9PSIsInRpdGxlIjoi0KHRgtCw0YLRjNGPINCe0YDQtdC90LHRg9GA0LbRjNC1LnBkZiIsIm5vaWZyYW1lIjpmYWxzZSwidWlkIjoiMCIsInRzIjoxNTkyNTgwMzUyNjQwLCJ5dSI6IjMxMjk1MTI3NTE1NDU2Mzg2OTcifQ%3D%3D" xr:uid="{00000000-0004-0000-0300-00006B000000}"/>
    <hyperlink ref="W32" r:id="rId109" xr:uid="{00000000-0004-0000-0300-00006C000000}"/>
    <hyperlink ref="AF93" r:id="rId110" xr:uid="{00000000-0004-0000-0300-00006D000000}"/>
    <hyperlink ref="P93" r:id="rId111" xr:uid="{00000000-0004-0000-0300-00006E000000}"/>
  </hyperlinks>
  <pageMargins left="0.70866141732283472" right="0.70866141732283472" top="0.74803149606299213" bottom="0.74803149606299213" header="0.31496062992125984" footer="0.31496062992125984"/>
  <pageSetup paperSize="9" scale="89" fitToWidth="3" fitToHeight="0" orientation="landscape" r:id="rId112"/>
  <headerFooter>
    <oddFooter>&amp;C&amp;"Times New Roman,обычный"&amp;10&amp;A&amp;R&amp;P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5AC95-40B3-4D6C-9CFB-E821704EB06D}">
  <sheetPr>
    <tabColor theme="0" tint="-4.9989318521683403E-2"/>
    <pageSetUpPr fitToPage="1"/>
  </sheetPr>
  <dimension ref="A1:C99"/>
  <sheetViews>
    <sheetView zoomScaleNormal="100" workbookViewId="0">
      <pane xSplit="1" topLeftCell="B1" activePane="topRight" state="frozen"/>
      <selection pane="topRight" activeCell="E6" sqref="E6"/>
    </sheetView>
  </sheetViews>
  <sheetFormatPr defaultColWidth="8.81640625" defaultRowHeight="11.5" x14ac:dyDescent="0.25"/>
  <cols>
    <col min="1" max="1" width="27.08984375" style="3" customWidth="1"/>
    <col min="2" max="2" width="70.1796875" style="85" customWidth="1"/>
    <col min="3" max="3" width="11" style="90" customWidth="1"/>
    <col min="4" max="254" width="8.81640625" style="3"/>
    <col min="255" max="255" width="30.453125" style="3" customWidth="1"/>
    <col min="256" max="256" width="50.81640625" style="3" customWidth="1"/>
    <col min="257" max="257" width="15.7265625" style="3" customWidth="1"/>
    <col min="258" max="510" width="8.81640625" style="3"/>
    <col min="511" max="511" width="30.453125" style="3" customWidth="1"/>
    <col min="512" max="512" width="50.81640625" style="3" customWidth="1"/>
    <col min="513" max="513" width="15.7265625" style="3" customWidth="1"/>
    <col min="514" max="766" width="8.81640625" style="3"/>
    <col min="767" max="767" width="30.453125" style="3" customWidth="1"/>
    <col min="768" max="768" width="50.81640625" style="3" customWidth="1"/>
    <col min="769" max="769" width="15.7265625" style="3" customWidth="1"/>
    <col min="770" max="1022" width="8.81640625" style="3"/>
    <col min="1023" max="1023" width="30.453125" style="3" customWidth="1"/>
    <col min="1024" max="1024" width="50.81640625" style="3" customWidth="1"/>
    <col min="1025" max="1025" width="15.7265625" style="3" customWidth="1"/>
    <col min="1026" max="1278" width="8.81640625" style="3"/>
    <col min="1279" max="1279" width="30.453125" style="3" customWidth="1"/>
    <col min="1280" max="1280" width="50.81640625" style="3" customWidth="1"/>
    <col min="1281" max="1281" width="15.7265625" style="3" customWidth="1"/>
    <col min="1282" max="1534" width="8.81640625" style="3"/>
    <col min="1535" max="1535" width="30.453125" style="3" customWidth="1"/>
    <col min="1536" max="1536" width="50.81640625" style="3" customWidth="1"/>
    <col min="1537" max="1537" width="15.7265625" style="3" customWidth="1"/>
    <col min="1538" max="1790" width="8.81640625" style="3"/>
    <col min="1791" max="1791" width="30.453125" style="3" customWidth="1"/>
    <col min="1792" max="1792" width="50.81640625" style="3" customWidth="1"/>
    <col min="1793" max="1793" width="15.7265625" style="3" customWidth="1"/>
    <col min="1794" max="2046" width="8.81640625" style="3"/>
    <col min="2047" max="2047" width="30.453125" style="3" customWidth="1"/>
    <col min="2048" max="2048" width="50.81640625" style="3" customWidth="1"/>
    <col min="2049" max="2049" width="15.7265625" style="3" customWidth="1"/>
    <col min="2050" max="2302" width="8.81640625" style="3"/>
    <col min="2303" max="2303" width="30.453125" style="3" customWidth="1"/>
    <col min="2304" max="2304" width="50.81640625" style="3" customWidth="1"/>
    <col min="2305" max="2305" width="15.7265625" style="3" customWidth="1"/>
    <col min="2306" max="2558" width="8.81640625" style="3"/>
    <col min="2559" max="2559" width="30.453125" style="3" customWidth="1"/>
    <col min="2560" max="2560" width="50.81640625" style="3" customWidth="1"/>
    <col min="2561" max="2561" width="15.7265625" style="3" customWidth="1"/>
    <col min="2562" max="2814" width="8.81640625" style="3"/>
    <col min="2815" max="2815" width="30.453125" style="3" customWidth="1"/>
    <col min="2816" max="2816" width="50.81640625" style="3" customWidth="1"/>
    <col min="2817" max="2817" width="15.7265625" style="3" customWidth="1"/>
    <col min="2818" max="3070" width="8.81640625" style="3"/>
    <col min="3071" max="3071" width="30.453125" style="3" customWidth="1"/>
    <col min="3072" max="3072" width="50.81640625" style="3" customWidth="1"/>
    <col min="3073" max="3073" width="15.7265625" style="3" customWidth="1"/>
    <col min="3074" max="3326" width="8.81640625" style="3"/>
    <col min="3327" max="3327" width="30.453125" style="3" customWidth="1"/>
    <col min="3328" max="3328" width="50.81640625" style="3" customWidth="1"/>
    <col min="3329" max="3329" width="15.7265625" style="3" customWidth="1"/>
    <col min="3330" max="3582" width="8.81640625" style="3"/>
    <col min="3583" max="3583" width="30.453125" style="3" customWidth="1"/>
    <col min="3584" max="3584" width="50.81640625" style="3" customWidth="1"/>
    <col min="3585" max="3585" width="15.7265625" style="3" customWidth="1"/>
    <col min="3586" max="3838" width="8.81640625" style="3"/>
    <col min="3839" max="3839" width="30.453125" style="3" customWidth="1"/>
    <col min="3840" max="3840" width="50.81640625" style="3" customWidth="1"/>
    <col min="3841" max="3841" width="15.7265625" style="3" customWidth="1"/>
    <col min="3842" max="4094" width="8.81640625" style="3"/>
    <col min="4095" max="4095" width="30.453125" style="3" customWidth="1"/>
    <col min="4096" max="4096" width="50.81640625" style="3" customWidth="1"/>
    <col min="4097" max="4097" width="15.7265625" style="3" customWidth="1"/>
    <col min="4098" max="4350" width="8.81640625" style="3"/>
    <col min="4351" max="4351" width="30.453125" style="3" customWidth="1"/>
    <col min="4352" max="4352" width="50.81640625" style="3" customWidth="1"/>
    <col min="4353" max="4353" width="15.7265625" style="3" customWidth="1"/>
    <col min="4354" max="4606" width="8.81640625" style="3"/>
    <col min="4607" max="4607" width="30.453125" style="3" customWidth="1"/>
    <col min="4608" max="4608" width="50.81640625" style="3" customWidth="1"/>
    <col min="4609" max="4609" width="15.7265625" style="3" customWidth="1"/>
    <col min="4610" max="4862" width="8.81640625" style="3"/>
    <col min="4863" max="4863" width="30.453125" style="3" customWidth="1"/>
    <col min="4864" max="4864" width="50.81640625" style="3" customWidth="1"/>
    <col min="4865" max="4865" width="15.7265625" style="3" customWidth="1"/>
    <col min="4866" max="5118" width="8.81640625" style="3"/>
    <col min="5119" max="5119" width="30.453125" style="3" customWidth="1"/>
    <col min="5120" max="5120" width="50.81640625" style="3" customWidth="1"/>
    <col min="5121" max="5121" width="15.7265625" style="3" customWidth="1"/>
    <col min="5122" max="5374" width="8.81640625" style="3"/>
    <col min="5375" max="5375" width="30.453125" style="3" customWidth="1"/>
    <col min="5376" max="5376" width="50.81640625" style="3" customWidth="1"/>
    <col min="5377" max="5377" width="15.7265625" style="3" customWidth="1"/>
    <col min="5378" max="5630" width="8.81640625" style="3"/>
    <col min="5631" max="5631" width="30.453125" style="3" customWidth="1"/>
    <col min="5632" max="5632" width="50.81640625" style="3" customWidth="1"/>
    <col min="5633" max="5633" width="15.7265625" style="3" customWidth="1"/>
    <col min="5634" max="5886" width="8.81640625" style="3"/>
    <col min="5887" max="5887" width="30.453125" style="3" customWidth="1"/>
    <col min="5888" max="5888" width="50.81640625" style="3" customWidth="1"/>
    <col min="5889" max="5889" width="15.7265625" style="3" customWidth="1"/>
    <col min="5890" max="6142" width="8.81640625" style="3"/>
    <col min="6143" max="6143" width="30.453125" style="3" customWidth="1"/>
    <col min="6144" max="6144" width="50.81640625" style="3" customWidth="1"/>
    <col min="6145" max="6145" width="15.7265625" style="3" customWidth="1"/>
    <col min="6146" max="6398" width="8.81640625" style="3"/>
    <col min="6399" max="6399" width="30.453125" style="3" customWidth="1"/>
    <col min="6400" max="6400" width="50.81640625" style="3" customWidth="1"/>
    <col min="6401" max="6401" width="15.7265625" style="3" customWidth="1"/>
    <col min="6402" max="6654" width="8.81640625" style="3"/>
    <col min="6655" max="6655" width="30.453125" style="3" customWidth="1"/>
    <col min="6656" max="6656" width="50.81640625" style="3" customWidth="1"/>
    <col min="6657" max="6657" width="15.7265625" style="3" customWidth="1"/>
    <col min="6658" max="6910" width="8.81640625" style="3"/>
    <col min="6911" max="6911" width="30.453125" style="3" customWidth="1"/>
    <col min="6912" max="6912" width="50.81640625" style="3" customWidth="1"/>
    <col min="6913" max="6913" width="15.7265625" style="3" customWidth="1"/>
    <col min="6914" max="7166" width="8.81640625" style="3"/>
    <col min="7167" max="7167" width="30.453125" style="3" customWidth="1"/>
    <col min="7168" max="7168" width="50.81640625" style="3" customWidth="1"/>
    <col min="7169" max="7169" width="15.7265625" style="3" customWidth="1"/>
    <col min="7170" max="7422" width="8.81640625" style="3"/>
    <col min="7423" max="7423" width="30.453125" style="3" customWidth="1"/>
    <col min="7424" max="7424" width="50.81640625" style="3" customWidth="1"/>
    <col min="7425" max="7425" width="15.7265625" style="3" customWidth="1"/>
    <col min="7426" max="7678" width="8.81640625" style="3"/>
    <col min="7679" max="7679" width="30.453125" style="3" customWidth="1"/>
    <col min="7680" max="7680" width="50.81640625" style="3" customWidth="1"/>
    <col min="7681" max="7681" width="15.7265625" style="3" customWidth="1"/>
    <col min="7682" max="7934" width="8.81640625" style="3"/>
    <col min="7935" max="7935" width="30.453125" style="3" customWidth="1"/>
    <col min="7936" max="7936" width="50.81640625" style="3" customWidth="1"/>
    <col min="7937" max="7937" width="15.7265625" style="3" customWidth="1"/>
    <col min="7938" max="8190" width="8.81640625" style="3"/>
    <col min="8191" max="8191" width="30.453125" style="3" customWidth="1"/>
    <col min="8192" max="8192" width="50.81640625" style="3" customWidth="1"/>
    <col min="8193" max="8193" width="15.7265625" style="3" customWidth="1"/>
    <col min="8194" max="8446" width="8.81640625" style="3"/>
    <col min="8447" max="8447" width="30.453125" style="3" customWidth="1"/>
    <col min="8448" max="8448" width="50.81640625" style="3" customWidth="1"/>
    <col min="8449" max="8449" width="15.7265625" style="3" customWidth="1"/>
    <col min="8450" max="8702" width="8.81640625" style="3"/>
    <col min="8703" max="8703" width="30.453125" style="3" customWidth="1"/>
    <col min="8704" max="8704" width="50.81640625" style="3" customWidth="1"/>
    <col min="8705" max="8705" width="15.7265625" style="3" customWidth="1"/>
    <col min="8706" max="8958" width="8.81640625" style="3"/>
    <col min="8959" max="8959" width="30.453125" style="3" customWidth="1"/>
    <col min="8960" max="8960" width="50.81640625" style="3" customWidth="1"/>
    <col min="8961" max="8961" width="15.7265625" style="3" customWidth="1"/>
    <col min="8962" max="9214" width="8.81640625" style="3"/>
    <col min="9215" max="9215" width="30.453125" style="3" customWidth="1"/>
    <col min="9216" max="9216" width="50.81640625" style="3" customWidth="1"/>
    <col min="9217" max="9217" width="15.7265625" style="3" customWidth="1"/>
    <col min="9218" max="9470" width="8.81640625" style="3"/>
    <col min="9471" max="9471" width="30.453125" style="3" customWidth="1"/>
    <col min="9472" max="9472" width="50.81640625" style="3" customWidth="1"/>
    <col min="9473" max="9473" width="15.7265625" style="3" customWidth="1"/>
    <col min="9474" max="9726" width="8.81640625" style="3"/>
    <col min="9727" max="9727" width="30.453125" style="3" customWidth="1"/>
    <col min="9728" max="9728" width="50.81640625" style="3" customWidth="1"/>
    <col min="9729" max="9729" width="15.7265625" style="3" customWidth="1"/>
    <col min="9730" max="9982" width="8.81640625" style="3"/>
    <col min="9983" max="9983" width="30.453125" style="3" customWidth="1"/>
    <col min="9984" max="9984" width="50.81640625" style="3" customWidth="1"/>
    <col min="9985" max="9985" width="15.7265625" style="3" customWidth="1"/>
    <col min="9986" max="10238" width="8.81640625" style="3"/>
    <col min="10239" max="10239" width="30.453125" style="3" customWidth="1"/>
    <col min="10240" max="10240" width="50.81640625" style="3" customWidth="1"/>
    <col min="10241" max="10241" width="15.7265625" style="3" customWidth="1"/>
    <col min="10242" max="10494" width="8.81640625" style="3"/>
    <col min="10495" max="10495" width="30.453125" style="3" customWidth="1"/>
    <col min="10496" max="10496" width="50.81640625" style="3" customWidth="1"/>
    <col min="10497" max="10497" width="15.7265625" style="3" customWidth="1"/>
    <col min="10498" max="10750" width="8.81640625" style="3"/>
    <col min="10751" max="10751" width="30.453125" style="3" customWidth="1"/>
    <col min="10752" max="10752" width="50.81640625" style="3" customWidth="1"/>
    <col min="10753" max="10753" width="15.7265625" style="3" customWidth="1"/>
    <col min="10754" max="11006" width="8.81640625" style="3"/>
    <col min="11007" max="11007" width="30.453125" style="3" customWidth="1"/>
    <col min="11008" max="11008" width="50.81640625" style="3" customWidth="1"/>
    <col min="11009" max="11009" width="15.7265625" style="3" customWidth="1"/>
    <col min="11010" max="11262" width="8.81640625" style="3"/>
    <col min="11263" max="11263" width="30.453125" style="3" customWidth="1"/>
    <col min="11264" max="11264" width="50.81640625" style="3" customWidth="1"/>
    <col min="11265" max="11265" width="15.7265625" style="3" customWidth="1"/>
    <col min="11266" max="11518" width="8.81640625" style="3"/>
    <col min="11519" max="11519" width="30.453125" style="3" customWidth="1"/>
    <col min="11520" max="11520" width="50.81640625" style="3" customWidth="1"/>
    <col min="11521" max="11521" width="15.7265625" style="3" customWidth="1"/>
    <col min="11522" max="11774" width="8.81640625" style="3"/>
    <col min="11775" max="11775" width="30.453125" style="3" customWidth="1"/>
    <col min="11776" max="11776" width="50.81640625" style="3" customWidth="1"/>
    <col min="11777" max="11777" width="15.7265625" style="3" customWidth="1"/>
    <col min="11778" max="12030" width="8.81640625" style="3"/>
    <col min="12031" max="12031" width="30.453125" style="3" customWidth="1"/>
    <col min="12032" max="12032" width="50.81640625" style="3" customWidth="1"/>
    <col min="12033" max="12033" width="15.7265625" style="3" customWidth="1"/>
    <col min="12034" max="12286" width="8.81640625" style="3"/>
    <col min="12287" max="12287" width="30.453125" style="3" customWidth="1"/>
    <col min="12288" max="12288" width="50.81640625" style="3" customWidth="1"/>
    <col min="12289" max="12289" width="15.7265625" style="3" customWidth="1"/>
    <col min="12290" max="12542" width="8.81640625" style="3"/>
    <col min="12543" max="12543" width="30.453125" style="3" customWidth="1"/>
    <col min="12544" max="12544" width="50.81640625" style="3" customWidth="1"/>
    <col min="12545" max="12545" width="15.7265625" style="3" customWidth="1"/>
    <col min="12546" max="12798" width="8.81640625" style="3"/>
    <col min="12799" max="12799" width="30.453125" style="3" customWidth="1"/>
    <col min="12800" max="12800" width="50.81640625" style="3" customWidth="1"/>
    <col min="12801" max="12801" width="15.7265625" style="3" customWidth="1"/>
    <col min="12802" max="13054" width="8.81640625" style="3"/>
    <col min="13055" max="13055" width="30.453125" style="3" customWidth="1"/>
    <col min="13056" max="13056" width="50.81640625" style="3" customWidth="1"/>
    <col min="13057" max="13057" width="15.7265625" style="3" customWidth="1"/>
    <col min="13058" max="13310" width="8.81640625" style="3"/>
    <col min="13311" max="13311" width="30.453125" style="3" customWidth="1"/>
    <col min="13312" max="13312" width="50.81640625" style="3" customWidth="1"/>
    <col min="13313" max="13313" width="15.7265625" style="3" customWidth="1"/>
    <col min="13314" max="13566" width="8.81640625" style="3"/>
    <col min="13567" max="13567" width="30.453125" style="3" customWidth="1"/>
    <col min="13568" max="13568" width="50.81640625" style="3" customWidth="1"/>
    <col min="13569" max="13569" width="15.7265625" style="3" customWidth="1"/>
    <col min="13570" max="13822" width="8.81640625" style="3"/>
    <col min="13823" max="13823" width="30.453125" style="3" customWidth="1"/>
    <col min="13824" max="13824" width="50.81640625" style="3" customWidth="1"/>
    <col min="13825" max="13825" width="15.7265625" style="3" customWidth="1"/>
    <col min="13826" max="14078" width="8.81640625" style="3"/>
    <col min="14079" max="14079" width="30.453125" style="3" customWidth="1"/>
    <col min="14080" max="14080" width="50.81640625" style="3" customWidth="1"/>
    <col min="14081" max="14081" width="15.7265625" style="3" customWidth="1"/>
    <col min="14082" max="14334" width="8.81640625" style="3"/>
    <col min="14335" max="14335" width="30.453125" style="3" customWidth="1"/>
    <col min="14336" max="14336" width="50.81640625" style="3" customWidth="1"/>
    <col min="14337" max="14337" width="15.7265625" style="3" customWidth="1"/>
    <col min="14338" max="14590" width="8.81640625" style="3"/>
    <col min="14591" max="14591" width="30.453125" style="3" customWidth="1"/>
    <col min="14592" max="14592" width="50.81640625" style="3" customWidth="1"/>
    <col min="14593" max="14593" width="15.7265625" style="3" customWidth="1"/>
    <col min="14594" max="14846" width="8.81640625" style="3"/>
    <col min="14847" max="14847" width="30.453125" style="3" customWidth="1"/>
    <col min="14848" max="14848" width="50.81640625" style="3" customWidth="1"/>
    <col min="14849" max="14849" width="15.7265625" style="3" customWidth="1"/>
    <col min="14850" max="15102" width="8.81640625" style="3"/>
    <col min="15103" max="15103" width="30.453125" style="3" customWidth="1"/>
    <col min="15104" max="15104" width="50.81640625" style="3" customWidth="1"/>
    <col min="15105" max="15105" width="15.7265625" style="3" customWidth="1"/>
    <col min="15106" max="15358" width="8.81640625" style="3"/>
    <col min="15359" max="15359" width="30.453125" style="3" customWidth="1"/>
    <col min="15360" max="15360" width="50.81640625" style="3" customWidth="1"/>
    <col min="15361" max="15361" width="15.7265625" style="3" customWidth="1"/>
    <col min="15362" max="15614" width="8.81640625" style="3"/>
    <col min="15615" max="15615" width="30.453125" style="3" customWidth="1"/>
    <col min="15616" max="15616" width="50.81640625" style="3" customWidth="1"/>
    <col min="15617" max="15617" width="15.7265625" style="3" customWidth="1"/>
    <col min="15618" max="15870" width="8.81640625" style="3"/>
    <col min="15871" max="15871" width="30.453125" style="3" customWidth="1"/>
    <col min="15872" max="15872" width="50.81640625" style="3" customWidth="1"/>
    <col min="15873" max="15873" width="15.7265625" style="3" customWidth="1"/>
    <col min="15874" max="16126" width="8.81640625" style="3"/>
    <col min="16127" max="16127" width="30.453125" style="3" customWidth="1"/>
    <col min="16128" max="16128" width="50.81640625" style="3" customWidth="1"/>
    <col min="16129" max="16129" width="15.7265625" style="3" customWidth="1"/>
    <col min="16130" max="16384" width="8.81640625" style="3"/>
  </cols>
  <sheetData>
    <row r="1" spans="1:3" s="67" customFormat="1" ht="30" customHeight="1" x14ac:dyDescent="0.25">
      <c r="A1" s="392" t="s">
        <v>1032</v>
      </c>
      <c r="B1" s="399"/>
      <c r="C1" s="399"/>
    </row>
    <row r="2" spans="1:3" ht="15" customHeight="1" x14ac:dyDescent="0.25">
      <c r="A2" s="393" t="s">
        <v>1422</v>
      </c>
      <c r="B2" s="400"/>
      <c r="C2" s="400"/>
    </row>
    <row r="3" spans="1:3" ht="36" customHeight="1" x14ac:dyDescent="0.25">
      <c r="A3" s="394" t="s">
        <v>890</v>
      </c>
      <c r="B3" s="8" t="s">
        <v>340</v>
      </c>
      <c r="C3" s="125" t="s">
        <v>1033</v>
      </c>
    </row>
    <row r="4" spans="1:3" ht="16" customHeight="1" x14ac:dyDescent="0.25">
      <c r="A4" s="398"/>
      <c r="B4" s="155" t="s">
        <v>119</v>
      </c>
      <c r="C4" s="395" t="s">
        <v>96</v>
      </c>
    </row>
    <row r="5" spans="1:3" ht="16" customHeight="1" x14ac:dyDescent="0.25">
      <c r="A5" s="398"/>
      <c r="B5" s="155" t="s">
        <v>122</v>
      </c>
      <c r="C5" s="395"/>
    </row>
    <row r="6" spans="1:3" ht="16" customHeight="1" x14ac:dyDescent="0.25">
      <c r="A6" s="398"/>
      <c r="B6" s="155" t="s">
        <v>121</v>
      </c>
      <c r="C6" s="401"/>
    </row>
    <row r="7" spans="1:3" ht="15" customHeight="1" x14ac:dyDescent="0.25">
      <c r="A7" s="111" t="s">
        <v>0</v>
      </c>
      <c r="B7" s="156"/>
      <c r="C7" s="157"/>
    </row>
    <row r="8" spans="1:3" ht="15" customHeight="1" x14ac:dyDescent="0.25">
      <c r="A8" s="128" t="s">
        <v>1</v>
      </c>
      <c r="B8" s="128" t="str">
        <f>'6.2 (данные)'!B8</f>
        <v>Да, доводилась и для этого использовалось менее трех каналов распространения информации</v>
      </c>
      <c r="C8" s="158">
        <f>'6.2 (данные)'!C8</f>
        <v>1</v>
      </c>
    </row>
    <row r="9" spans="1:3" ht="15" customHeight="1" x14ac:dyDescent="0.25">
      <c r="A9" s="128" t="s">
        <v>2</v>
      </c>
      <c r="B9" s="128" t="str">
        <f>'6.2 (данные)'!B9</f>
        <v>Да, доводилась и для этого использовалось менее трех каналов распространения информации</v>
      </c>
      <c r="C9" s="158">
        <f>'6.2 (данные)'!C9</f>
        <v>1</v>
      </c>
    </row>
    <row r="10" spans="1:3" ht="15" customHeight="1" x14ac:dyDescent="0.25">
      <c r="A10" s="128" t="s">
        <v>3</v>
      </c>
      <c r="B10" s="128" t="str">
        <f>'6.2 (данные)'!B10</f>
        <v>Да, доводилась и для этого использовалось менее трех каналов распространения информации</v>
      </c>
      <c r="C10" s="158">
        <f>'6.2 (данные)'!C10</f>
        <v>1</v>
      </c>
    </row>
    <row r="11" spans="1:3" ht="15" customHeight="1" x14ac:dyDescent="0.25">
      <c r="A11" s="128" t="s">
        <v>4</v>
      </c>
      <c r="B11" s="128" t="str">
        <f>'6.2 (данные)'!B11</f>
        <v>Да, доводилась и для этого использовалось менее трех каналов распространения информации</v>
      </c>
      <c r="C11" s="158">
        <f>'6.2 (данные)'!C11</f>
        <v>1</v>
      </c>
    </row>
    <row r="12" spans="1:3" ht="15" customHeight="1" x14ac:dyDescent="0.25">
      <c r="A12" s="128" t="s">
        <v>5</v>
      </c>
      <c r="B12" s="128" t="str">
        <f>'6.2 (данные)'!B12</f>
        <v>Да, доводилась и для этого использовалось менее трех каналов распространения информации</v>
      </c>
      <c r="C12" s="158">
        <f>'6.2 (данные)'!C12</f>
        <v>1</v>
      </c>
    </row>
    <row r="13" spans="1:3" ht="15" customHeight="1" x14ac:dyDescent="0.25">
      <c r="A13" s="128" t="s">
        <v>6</v>
      </c>
      <c r="B13" s="128" t="str">
        <f>'6.2 (данные)'!B13</f>
        <v>Да, доводилась и для этого использовалось менее трех каналов распространения информации</v>
      </c>
      <c r="C13" s="158">
        <f>'6.2 (данные)'!C13</f>
        <v>1</v>
      </c>
    </row>
    <row r="14" spans="1:3" ht="15" customHeight="1" x14ac:dyDescent="0.25">
      <c r="A14" s="128" t="s">
        <v>7</v>
      </c>
      <c r="B14" s="128" t="str">
        <f>'6.2 (данные)'!B14</f>
        <v>Да, доводилась и для этого использовалось менее трех каналов распространения информации</v>
      </c>
      <c r="C14" s="158">
        <f>'6.2 (данные)'!C14</f>
        <v>1</v>
      </c>
    </row>
    <row r="15" spans="1:3" ht="15" customHeight="1" x14ac:dyDescent="0.25">
      <c r="A15" s="128" t="s">
        <v>8</v>
      </c>
      <c r="B15" s="128" t="str">
        <f>'6.2 (данные)'!B15</f>
        <v>Да, доводилась и для этого использовалось менее трех каналов распространения информации</v>
      </c>
      <c r="C15" s="158">
        <f>'6.2 (данные)'!C15</f>
        <v>1</v>
      </c>
    </row>
    <row r="16" spans="1:3" ht="15" customHeight="1" x14ac:dyDescent="0.25">
      <c r="A16" s="128" t="s">
        <v>9</v>
      </c>
      <c r="B16" s="128" t="str">
        <f>'6.2 (данные)'!B16</f>
        <v>Да, доводилась и для этого использовалось менее трех каналов распространения информации</v>
      </c>
      <c r="C16" s="158">
        <f>'6.2 (данные)'!C16</f>
        <v>1</v>
      </c>
    </row>
    <row r="17" spans="1:3" ht="15" customHeight="1" x14ac:dyDescent="0.25">
      <c r="A17" s="128" t="s">
        <v>10</v>
      </c>
      <c r="B17" s="128" t="str">
        <f>'6.2 (данные)'!B17</f>
        <v>Да, доводилась и для этого использовалось менее трех каналов распространения информации</v>
      </c>
      <c r="C17" s="158">
        <f>'6.2 (данные)'!C17</f>
        <v>1</v>
      </c>
    </row>
    <row r="18" spans="1:3" ht="15" customHeight="1" x14ac:dyDescent="0.25">
      <c r="A18" s="128" t="s">
        <v>11</v>
      </c>
      <c r="B18" s="128" t="str">
        <f>'6.2 (данные)'!B21</f>
        <v>Да, доводилась и для этого использовалось менее трех каналов распространения информации</v>
      </c>
      <c r="C18" s="158">
        <f>'6.2 (данные)'!C21</f>
        <v>1</v>
      </c>
    </row>
    <row r="19" spans="1:3" ht="15" customHeight="1" x14ac:dyDescent="0.25">
      <c r="A19" s="128" t="s">
        <v>12</v>
      </c>
      <c r="B19" s="128" t="str">
        <f>'6.2 (данные)'!B22</f>
        <v>Да, доводилась и для этого использовалось менее трех каналов распространения информации</v>
      </c>
      <c r="C19" s="158">
        <f>'6.2 (данные)'!C22</f>
        <v>1</v>
      </c>
    </row>
    <row r="20" spans="1:3" ht="15" customHeight="1" x14ac:dyDescent="0.25">
      <c r="A20" s="128" t="s">
        <v>13</v>
      </c>
      <c r="B20" s="128" t="str">
        <f>'6.2 (данные)'!B24</f>
        <v>Да, доводилась и для этого использовалось менее трех каналов распространения информации</v>
      </c>
      <c r="C20" s="158">
        <f>'6.2 (данные)'!C24</f>
        <v>1</v>
      </c>
    </row>
    <row r="21" spans="1:3" ht="15" customHeight="1" x14ac:dyDescent="0.25">
      <c r="A21" s="128" t="s">
        <v>14</v>
      </c>
      <c r="B21" s="128" t="str">
        <f>'6.2 (данные)'!B25</f>
        <v>Да, доводилась и для этого использовалось менее трех каналов распространения информации</v>
      </c>
      <c r="C21" s="158">
        <f>'6.2 (данные)'!C25</f>
        <v>1</v>
      </c>
    </row>
    <row r="22" spans="1:3" ht="15" customHeight="1" x14ac:dyDescent="0.25">
      <c r="A22" s="128" t="s">
        <v>15</v>
      </c>
      <c r="B22" s="128" t="str">
        <f>'6.2 (данные)'!B26</f>
        <v>Да, доводилась и для этого использовалось менее трех каналов распространения информации</v>
      </c>
      <c r="C22" s="158">
        <f>'6.2 (данные)'!C26</f>
        <v>1</v>
      </c>
    </row>
    <row r="23" spans="1:3" ht="15" customHeight="1" x14ac:dyDescent="0.25">
      <c r="A23" s="128" t="s">
        <v>16</v>
      </c>
      <c r="B23" s="128" t="str">
        <f>'6.2 (данные)'!B29</f>
        <v>Да, доводилась и для этого использовалось менее трех каналов распространения информации</v>
      </c>
      <c r="C23" s="158">
        <f>'6.2 (данные)'!C29</f>
        <v>1</v>
      </c>
    </row>
    <row r="24" spans="1:3" ht="15" customHeight="1" x14ac:dyDescent="0.25">
      <c r="A24" s="128" t="s">
        <v>17</v>
      </c>
      <c r="B24" s="128" t="str">
        <f>'6.2 (данные)'!B30</f>
        <v>Да, доводилась и для этого использовалось не менее трех каналов распространения информации</v>
      </c>
      <c r="C24" s="158">
        <f>'6.2 (данные)'!C30</f>
        <v>2</v>
      </c>
    </row>
    <row r="25" spans="1:3" ht="15" customHeight="1" x14ac:dyDescent="0.25">
      <c r="A25" s="128" t="s">
        <v>1357</v>
      </c>
      <c r="B25" s="128" t="str">
        <f>'6.2 (данные)'!B32</f>
        <v>Да, доводилась и для этого использовалось менее трех каналов распространения информации</v>
      </c>
      <c r="C25" s="158">
        <f>'6.2 (данные)'!C32</f>
        <v>1</v>
      </c>
    </row>
    <row r="26" spans="1:3" ht="15" customHeight="1" x14ac:dyDescent="0.25">
      <c r="A26" s="111" t="s">
        <v>19</v>
      </c>
      <c r="B26" s="130"/>
      <c r="C26" s="131"/>
    </row>
    <row r="27" spans="1:3" ht="15" customHeight="1" x14ac:dyDescent="0.25">
      <c r="A27" s="128" t="s">
        <v>20</v>
      </c>
      <c r="B27" s="128" t="str">
        <f>'6.2 (данные)'!B36</f>
        <v>Да, доводилась и для этого использовалось менее трех каналов распространения информации</v>
      </c>
      <c r="C27" s="158">
        <f>'6.2 (данные)'!C36</f>
        <v>1</v>
      </c>
    </row>
    <row r="28" spans="1:3" ht="15" customHeight="1" x14ac:dyDescent="0.25">
      <c r="A28" s="128" t="s">
        <v>21</v>
      </c>
      <c r="B28" s="128" t="str">
        <f>'6.2 (данные)'!B39</f>
        <v>Да, доводилась и для этого использовалось менее трех каналов распространения информации</v>
      </c>
      <c r="C28" s="158">
        <f>'6.2 (данные)'!C39</f>
        <v>1</v>
      </c>
    </row>
    <row r="29" spans="1:3" ht="15" customHeight="1" x14ac:dyDescent="0.25">
      <c r="A29" s="128" t="s">
        <v>22</v>
      </c>
      <c r="B29" s="128" t="str">
        <f>'6.2 (данные)'!B41</f>
        <v>Да, доводилась и для этого использовалось менее трех каналов распространения информации</v>
      </c>
      <c r="C29" s="158">
        <f>'6.2 (данные)'!C41</f>
        <v>1</v>
      </c>
    </row>
    <row r="30" spans="1:3" ht="15" customHeight="1" x14ac:dyDescent="0.25">
      <c r="A30" s="128" t="s">
        <v>23</v>
      </c>
      <c r="B30" s="128" t="str">
        <f>'6.2 (данные)'!B42</f>
        <v>Да, доводилась и для этого использовалось менее трех каналов распространения информации</v>
      </c>
      <c r="C30" s="158">
        <f>'6.2 (данные)'!C42</f>
        <v>1</v>
      </c>
    </row>
    <row r="31" spans="1:3" ht="15" customHeight="1" x14ac:dyDescent="0.25">
      <c r="A31" s="128" t="s">
        <v>24</v>
      </c>
      <c r="B31" s="128" t="str">
        <f>'6.2 (данные)'!B44</f>
        <v>Да, доводилась и для этого использовалось менее трех каналов распространения информации</v>
      </c>
      <c r="C31" s="158">
        <f>'6.2 (данные)'!C44</f>
        <v>1</v>
      </c>
    </row>
    <row r="32" spans="1:3" ht="15" customHeight="1" x14ac:dyDescent="0.25">
      <c r="A32" s="128" t="s">
        <v>25</v>
      </c>
      <c r="B32" s="128" t="str">
        <f>'6.2 (данные)'!B45</f>
        <v>Да, доводилась и для этого использовалось менее трех каналов распространения информации</v>
      </c>
      <c r="C32" s="158">
        <f>'6.2 (данные)'!C45</f>
        <v>1</v>
      </c>
    </row>
    <row r="33" spans="1:3" ht="15" customHeight="1" x14ac:dyDescent="0.25">
      <c r="A33" s="128" t="s">
        <v>948</v>
      </c>
      <c r="B33" s="128" t="str">
        <f>'6.2 (данные)'!B48</f>
        <v>Да, доводилась и для этого использовалось менее трех каналов распространения информации</v>
      </c>
      <c r="C33" s="158">
        <f>'6.2 (данные)'!C48</f>
        <v>1</v>
      </c>
    </row>
    <row r="34" spans="1:3" ht="15" customHeight="1" x14ac:dyDescent="0.25">
      <c r="A34" s="128" t="s">
        <v>27</v>
      </c>
      <c r="B34" s="128" t="str">
        <f>'6.2 (данные)'!B50</f>
        <v>Да, доводилась и для этого использовалось менее трех каналов распространения информации</v>
      </c>
      <c r="C34" s="158">
        <f>'6.2 (данные)'!C50</f>
        <v>1</v>
      </c>
    </row>
    <row r="35" spans="1:3" ht="15" customHeight="1" x14ac:dyDescent="0.25">
      <c r="A35" s="128" t="s">
        <v>28</v>
      </c>
      <c r="B35" s="128" t="str">
        <f>'6.2 (данные)'!B52</f>
        <v>Да, доводилась и для этого использовалось менее трех каналов распространения информации</v>
      </c>
      <c r="C35" s="158">
        <f>'6.2 (данные)'!C52</f>
        <v>1</v>
      </c>
    </row>
    <row r="36" spans="1:3" ht="15" customHeight="1" x14ac:dyDescent="0.25">
      <c r="A36" s="86" t="s">
        <v>1358</v>
      </c>
      <c r="B36" s="128" t="str">
        <f>'6.2 (данные)'!B54</f>
        <v>Да, доводилась и для этого использовалось менее трех каналов распространения информации</v>
      </c>
      <c r="C36" s="158">
        <f>'6.2 (данные)'!C54</f>
        <v>1</v>
      </c>
    </row>
    <row r="37" spans="1:3" ht="15" customHeight="1" x14ac:dyDescent="0.25">
      <c r="A37" s="128" t="s">
        <v>30</v>
      </c>
      <c r="B37" s="128" t="str">
        <f>'6.2 (данные)'!B57</f>
        <v>Да, доводилась и для этого использовалось менее трех каналов распространения информации</v>
      </c>
      <c r="C37" s="158">
        <f>'6.2 (данные)'!C57</f>
        <v>1</v>
      </c>
    </row>
    <row r="38" spans="1:3" ht="15" customHeight="1" x14ac:dyDescent="0.25">
      <c r="A38" s="111" t="s">
        <v>31</v>
      </c>
      <c r="B38" s="130"/>
      <c r="C38" s="131"/>
    </row>
    <row r="39" spans="1:3" ht="15" customHeight="1" x14ac:dyDescent="0.25">
      <c r="A39" s="127" t="s">
        <v>32</v>
      </c>
      <c r="B39" s="128" t="str">
        <f>'6.2 (данные)'!B59</f>
        <v>Да, доводилась и для этого использовалось не менее трех каналов распространения информации</v>
      </c>
      <c r="C39" s="158">
        <f>'6.2 (данные)'!C59</f>
        <v>2</v>
      </c>
    </row>
    <row r="40" spans="1:3" ht="15" customHeight="1" x14ac:dyDescent="0.25">
      <c r="A40" s="127" t="s">
        <v>33</v>
      </c>
      <c r="B40" s="128" t="str">
        <f>'6.2 (данные)'!B60</f>
        <v>Да, доводилась и для этого использовалось менее трех каналов распространения информации</v>
      </c>
      <c r="C40" s="158">
        <f>'6.2 (данные)'!C60</f>
        <v>1</v>
      </c>
    </row>
    <row r="41" spans="1:3" ht="15" customHeight="1" x14ac:dyDescent="0.25">
      <c r="A41" s="127" t="s">
        <v>94</v>
      </c>
      <c r="B41" s="128" t="str">
        <f>'6.2 (данные)'!B61</f>
        <v>Да, доводилась и для этого использовалось менее трех каналов распространения информации</v>
      </c>
      <c r="C41" s="158">
        <f>'6.2 (данные)'!C61</f>
        <v>1</v>
      </c>
    </row>
    <row r="42" spans="1:3" ht="15" customHeight="1" x14ac:dyDescent="0.25">
      <c r="A42" s="127" t="s">
        <v>34</v>
      </c>
      <c r="B42" s="128" t="str">
        <f>'6.2 (данные)'!B65</f>
        <v>Да, доводилась и для этого использовалось менее трех каналов распространения информации</v>
      </c>
      <c r="C42" s="158">
        <f>'6.2 (данные)'!C65</f>
        <v>1</v>
      </c>
    </row>
    <row r="43" spans="1:3" ht="15" customHeight="1" x14ac:dyDescent="0.25">
      <c r="A43" s="127" t="s">
        <v>35</v>
      </c>
      <c r="B43" s="128" t="str">
        <f>'6.2 (данные)'!B69</f>
        <v>Да, доводилась и для этого использовалось менее трех каналов распространения информации</v>
      </c>
      <c r="C43" s="158">
        <f>'6.2 (данные)'!C69</f>
        <v>1</v>
      </c>
    </row>
    <row r="44" spans="1:3" ht="15" customHeight="1" x14ac:dyDescent="0.25">
      <c r="A44" s="128" t="s">
        <v>36</v>
      </c>
      <c r="B44" s="128" t="str">
        <f>'6.2 (данные)'!B71</f>
        <v>Да, доводилась и для этого использовалось менее трех каналов распространения информации</v>
      </c>
      <c r="C44" s="158">
        <f>'6.2 (данные)'!C71</f>
        <v>1</v>
      </c>
    </row>
    <row r="45" spans="1:3" ht="15" customHeight="1" x14ac:dyDescent="0.25">
      <c r="A45" s="127" t="s">
        <v>37</v>
      </c>
      <c r="B45" s="128" t="str">
        <f>'6.2 (данные)'!B73</f>
        <v>Да, доводилась и для этого использовалось менее трех каналов распространения информации</v>
      </c>
      <c r="C45" s="158">
        <f>'6.2 (данные)'!C73</f>
        <v>1</v>
      </c>
    </row>
    <row r="46" spans="1:3" ht="15" customHeight="1" x14ac:dyDescent="0.25">
      <c r="A46" s="128" t="s">
        <v>1359</v>
      </c>
      <c r="B46" s="128" t="str">
        <f>'6.2 (данные)'!B74</f>
        <v>Да, доводилась и для этого использовалось менее трех каналов распространения информации</v>
      </c>
      <c r="C46" s="158">
        <f>'6.2 (данные)'!C74</f>
        <v>1</v>
      </c>
    </row>
    <row r="47" spans="1:3" ht="15" customHeight="1" x14ac:dyDescent="0.25">
      <c r="A47" s="111" t="s">
        <v>38</v>
      </c>
      <c r="B47" s="130"/>
      <c r="C47" s="131"/>
    </row>
    <row r="48" spans="1:3" ht="15" customHeight="1" x14ac:dyDescent="0.25">
      <c r="A48" s="128" t="s">
        <v>39</v>
      </c>
      <c r="B48" s="128" t="str">
        <f>'6.2 (данные)'!B76</f>
        <v>Нет, не доводилась, или не отвечает требованиям, или сведения об этом отсутствуют</v>
      </c>
      <c r="C48" s="158">
        <f>'6.2 (данные)'!C76</f>
        <v>0</v>
      </c>
    </row>
    <row r="49" spans="1:3" ht="15" customHeight="1" x14ac:dyDescent="0.25">
      <c r="A49" s="128" t="s">
        <v>40</v>
      </c>
      <c r="B49" s="128" t="str">
        <f>'6.2 (данные)'!B77</f>
        <v>Да, доводилась и для этого использовалось менее трех каналов распространения информации</v>
      </c>
      <c r="C49" s="158">
        <f>'6.2 (данные)'!C77</f>
        <v>1</v>
      </c>
    </row>
    <row r="50" spans="1:3" ht="15" customHeight="1" x14ac:dyDescent="0.25">
      <c r="A50" s="128" t="s">
        <v>41</v>
      </c>
      <c r="B50" s="128" t="str">
        <f>'6.2 (данные)'!B78</f>
        <v>Да, доводилась и для этого использовалось менее трех каналов распространения информации</v>
      </c>
      <c r="C50" s="158">
        <f>'6.2 (данные)'!C78</f>
        <v>1</v>
      </c>
    </row>
    <row r="51" spans="1:3" ht="15" customHeight="1" x14ac:dyDescent="0.25">
      <c r="A51" s="128" t="s">
        <v>42</v>
      </c>
      <c r="B51" s="128" t="str">
        <f>'6.2 (данные)'!B79</f>
        <v>Да, доводилась и для этого использовалось менее трех каналов распространения информации</v>
      </c>
      <c r="C51" s="158">
        <f>'6.2 (данные)'!C79</f>
        <v>1</v>
      </c>
    </row>
    <row r="52" spans="1:3" ht="15" customHeight="1" x14ac:dyDescent="0.25">
      <c r="A52" s="128" t="s">
        <v>91</v>
      </c>
      <c r="B52" s="128" t="str">
        <f>'6.2 (данные)'!B80</f>
        <v>Нет, не доводилась, или не отвечает требованиям, или сведения об этом отсутствуют</v>
      </c>
      <c r="C52" s="158">
        <f>'6.2 (данные)'!C80</f>
        <v>0</v>
      </c>
    </row>
    <row r="53" spans="1:3" ht="15" customHeight="1" x14ac:dyDescent="0.25">
      <c r="A53" s="128" t="s">
        <v>43</v>
      </c>
      <c r="B53" s="128" t="str">
        <f>'6.2 (данные)'!B81</f>
        <v>Нет, не доводилась, или не отвечает требованиям, или сведения об этом отсутствуют</v>
      </c>
      <c r="C53" s="158">
        <f>'6.2 (данные)'!C81</f>
        <v>0</v>
      </c>
    </row>
    <row r="54" spans="1:3" ht="15" customHeight="1" x14ac:dyDescent="0.25">
      <c r="A54" s="127" t="s">
        <v>44</v>
      </c>
      <c r="B54" s="128" t="str">
        <f>'6.2 (данные)'!B83</f>
        <v>Да, доводилась и для этого использовалось менее трех каналов распространения информации</v>
      </c>
      <c r="C54" s="158">
        <f>'6.2 (данные)'!C83</f>
        <v>1</v>
      </c>
    </row>
    <row r="55" spans="1:3" ht="15" customHeight="1" x14ac:dyDescent="0.25">
      <c r="A55" s="111" t="s">
        <v>45</v>
      </c>
      <c r="B55" s="130"/>
      <c r="C55" s="131"/>
    </row>
    <row r="56" spans="1:3" ht="15" customHeight="1" x14ac:dyDescent="0.25">
      <c r="A56" s="127" t="s">
        <v>46</v>
      </c>
      <c r="B56" s="128" t="str">
        <f>'6.2 (данные)'!B85</f>
        <v>Да, доводилась и для этого использовалось менее трех каналов распространения информации</v>
      </c>
      <c r="C56" s="158">
        <f>'6.2 (данные)'!C85</f>
        <v>1</v>
      </c>
    </row>
    <row r="57" spans="1:3" ht="15" customHeight="1" x14ac:dyDescent="0.25">
      <c r="A57" s="127" t="s">
        <v>47</v>
      </c>
      <c r="B57" s="128" t="str">
        <f>'6.2 (данные)'!B87</f>
        <v>Нет, не доводилась, или не отвечает требованиям, или сведения об этом отсутствуют</v>
      </c>
      <c r="C57" s="158">
        <f>'6.2 (данные)'!C87</f>
        <v>0</v>
      </c>
    </row>
    <row r="58" spans="1:3" ht="15" customHeight="1" x14ac:dyDescent="0.25">
      <c r="A58" s="127" t="s">
        <v>48</v>
      </c>
      <c r="B58" s="128" t="str">
        <f>'6.2 (данные)'!B88</f>
        <v>Да, доводилась и для этого использовалось менее трех каналов распространения информации</v>
      </c>
      <c r="C58" s="158">
        <f>'6.2 (данные)'!C88</f>
        <v>1</v>
      </c>
    </row>
    <row r="59" spans="1:3" ht="15" customHeight="1" x14ac:dyDescent="0.25">
      <c r="A59" s="128" t="s">
        <v>49</v>
      </c>
      <c r="B59" s="128" t="str">
        <f>'6.2 (данные)'!B89</f>
        <v>Да, доводилась и для этого использовалось менее трех каналов распространения информации</v>
      </c>
      <c r="C59" s="158">
        <f>'6.2 (данные)'!C89</f>
        <v>1</v>
      </c>
    </row>
    <row r="60" spans="1:3" ht="15" customHeight="1" x14ac:dyDescent="0.25">
      <c r="A60" s="128" t="s">
        <v>50</v>
      </c>
      <c r="B60" s="128" t="str">
        <f>'6.2 (данные)'!B90</f>
        <v>Да, доводилась и для этого использовалось менее трех каналов распространения информации</v>
      </c>
      <c r="C60" s="158">
        <f>'6.2 (данные)'!C90</f>
        <v>1</v>
      </c>
    </row>
    <row r="61" spans="1:3" ht="15" customHeight="1" x14ac:dyDescent="0.25">
      <c r="A61" s="128" t="s">
        <v>51</v>
      </c>
      <c r="B61" s="128" t="str">
        <f>'6.2 (данные)'!B91</f>
        <v>Да, доводилась и для этого использовалось менее трех каналов распространения информации</v>
      </c>
      <c r="C61" s="158">
        <f>'6.2 (данные)'!C91</f>
        <v>1</v>
      </c>
    </row>
    <row r="62" spans="1:3" ht="15" customHeight="1" x14ac:dyDescent="0.25">
      <c r="A62" s="127" t="s">
        <v>52</v>
      </c>
      <c r="B62" s="128" t="str">
        <f>'6.2 (данные)'!B93</f>
        <v>Нет, не доводилась, или не отвечает требованиям, или сведения об этом отсутствуют</v>
      </c>
      <c r="C62" s="158">
        <f>'6.2 (данные)'!C93</f>
        <v>0</v>
      </c>
    </row>
    <row r="63" spans="1:3" ht="15" customHeight="1" x14ac:dyDescent="0.25">
      <c r="A63" s="127" t="s">
        <v>53</v>
      </c>
      <c r="B63" s="128" t="str">
        <f>'6.2 (данные)'!B95</f>
        <v>Да, доводилась и для этого использовалось менее трех каналов распространения информации</v>
      </c>
      <c r="C63" s="158">
        <f>'6.2 (данные)'!C95</f>
        <v>1</v>
      </c>
    </row>
    <row r="64" spans="1:3" ht="15" customHeight="1" x14ac:dyDescent="0.25">
      <c r="A64" s="127" t="s">
        <v>54</v>
      </c>
      <c r="B64" s="128" t="str">
        <f>'6.2 (данные)'!B96</f>
        <v>Да, доводилась и для этого использовалось менее трех каналов распространения информации</v>
      </c>
      <c r="C64" s="158">
        <f>'6.2 (данные)'!C96</f>
        <v>1</v>
      </c>
    </row>
    <row r="65" spans="1:3" ht="15" customHeight="1" x14ac:dyDescent="0.25">
      <c r="A65" s="128" t="s">
        <v>55</v>
      </c>
      <c r="B65" s="128" t="str">
        <f>'6.2 (данные)'!B98</f>
        <v>Да, доводилась и для этого использовалось менее трех каналов распространения информации</v>
      </c>
      <c r="C65" s="158">
        <f>'6.2 (данные)'!C98</f>
        <v>1</v>
      </c>
    </row>
    <row r="66" spans="1:3" ht="15" customHeight="1" x14ac:dyDescent="0.25">
      <c r="A66" s="127" t="s">
        <v>56</v>
      </c>
      <c r="B66" s="128" t="str">
        <f>'6.2 (данные)'!B100</f>
        <v>Да, доводилась и для этого использовалось менее трех каналов распространения информации</v>
      </c>
      <c r="C66" s="158">
        <f>'6.2 (данные)'!C100</f>
        <v>1</v>
      </c>
    </row>
    <row r="67" spans="1:3" ht="15" customHeight="1" x14ac:dyDescent="0.25">
      <c r="A67" s="128" t="s">
        <v>57</v>
      </c>
      <c r="B67" s="128" t="str">
        <f>'6.2 (данные)'!B101</f>
        <v>Да, доводилась и для этого использовалось менее трех каналов распространения информации</v>
      </c>
      <c r="C67" s="158">
        <f>'6.2 (данные)'!C101</f>
        <v>1</v>
      </c>
    </row>
    <row r="68" spans="1:3" ht="15" customHeight="1" x14ac:dyDescent="0.25">
      <c r="A68" s="127" t="s">
        <v>58</v>
      </c>
      <c r="B68" s="128" t="str">
        <f>'6.2 (данные)'!B102</f>
        <v>Да, доводилась и для этого использовалось менее трех каналов распространения информации</v>
      </c>
      <c r="C68" s="158">
        <f>'6.2 (данные)'!C102</f>
        <v>1</v>
      </c>
    </row>
    <row r="69" spans="1:3" ht="15" customHeight="1" x14ac:dyDescent="0.25">
      <c r="A69" s="127" t="s">
        <v>59</v>
      </c>
      <c r="B69" s="128" t="str">
        <f>'6.2 (данные)'!B104</f>
        <v>Да, доводилась и для этого использовалось менее трех каналов распространения информации</v>
      </c>
      <c r="C69" s="158">
        <f>'6.2 (данные)'!C104</f>
        <v>1</v>
      </c>
    </row>
    <row r="70" spans="1:3" ht="15" customHeight="1" x14ac:dyDescent="0.25">
      <c r="A70" s="111" t="s">
        <v>60</v>
      </c>
      <c r="B70" s="130"/>
      <c r="C70" s="159"/>
    </row>
    <row r="71" spans="1:3" ht="15" customHeight="1" x14ac:dyDescent="0.25">
      <c r="A71" s="127" t="s">
        <v>61</v>
      </c>
      <c r="B71" s="128" t="str">
        <f>'6.2 (данные)'!B107</f>
        <v>Да, доводилась и для этого использовалось менее трех каналов распространения информации</v>
      </c>
      <c r="C71" s="158">
        <f>'6.2 (данные)'!C107</f>
        <v>1</v>
      </c>
    </row>
    <row r="72" spans="1:3" ht="15" customHeight="1" x14ac:dyDescent="0.25">
      <c r="A72" s="127" t="s">
        <v>62</v>
      </c>
      <c r="B72" s="128" t="str">
        <f>'6.2 (данные)'!B108</f>
        <v>Нет, не доводилась, или не отвечает требованиям, или сведения об этом отсутствуют</v>
      </c>
      <c r="C72" s="158">
        <f>'6.2 (данные)'!C108</f>
        <v>0</v>
      </c>
    </row>
    <row r="73" spans="1:3" ht="15" customHeight="1" x14ac:dyDescent="0.25">
      <c r="A73" s="127" t="s">
        <v>63</v>
      </c>
      <c r="B73" s="128" t="str">
        <f>'6.2 (данные)'!B109</f>
        <v>Да, доводилась и для этого использовалось менее трех каналов распространения информации</v>
      </c>
      <c r="C73" s="158">
        <f>'6.2 (данные)'!C109</f>
        <v>1</v>
      </c>
    </row>
    <row r="74" spans="1:3" ht="15" customHeight="1" x14ac:dyDescent="0.25">
      <c r="A74" s="127" t="s">
        <v>64</v>
      </c>
      <c r="B74" s="128" t="str">
        <f>'6.2 (данные)'!B110</f>
        <v>Да, доводилась и для этого использовалось менее трех каналов распространения информации</v>
      </c>
      <c r="C74" s="158">
        <f>'6.2 (данные)'!C110</f>
        <v>1</v>
      </c>
    </row>
    <row r="75" spans="1:3" ht="15" customHeight="1" x14ac:dyDescent="0.25">
      <c r="A75" s="128" t="s">
        <v>65</v>
      </c>
      <c r="B75" s="128" t="str">
        <f>'6.2 (данные)'!B112</f>
        <v>Да, доводилась и для этого использовалось менее трех каналов распространения информации</v>
      </c>
      <c r="C75" s="158">
        <f>'6.2 (данные)'!C112</f>
        <v>1</v>
      </c>
    </row>
    <row r="76" spans="1:3" ht="15" customHeight="1" x14ac:dyDescent="0.25">
      <c r="A76" s="127" t="s">
        <v>66</v>
      </c>
      <c r="B76" s="128" t="str">
        <f>'6.2 (данные)'!B113</f>
        <v>Да, доводилась и для этого использовалось менее трех каналов распространения информации</v>
      </c>
      <c r="C76" s="158">
        <f>'6.2 (данные)'!C113</f>
        <v>1</v>
      </c>
    </row>
    <row r="77" spans="1:3" ht="15" customHeight="1" x14ac:dyDescent="0.25">
      <c r="A77" s="111" t="s">
        <v>67</v>
      </c>
      <c r="B77" s="130"/>
      <c r="C77" s="159"/>
    </row>
    <row r="78" spans="1:3" ht="15" customHeight="1" x14ac:dyDescent="0.25">
      <c r="A78" s="127" t="s">
        <v>68</v>
      </c>
      <c r="B78" s="128" t="str">
        <f>'6.2 (данные)'!B116</f>
        <v>Да, доводилась и для этого использовалось не менее трех каналов распространения информации</v>
      </c>
      <c r="C78" s="158">
        <f>'6.2 (данные)'!C116</f>
        <v>2</v>
      </c>
    </row>
    <row r="79" spans="1:3" ht="15" customHeight="1" x14ac:dyDescent="0.25">
      <c r="A79" s="127" t="s">
        <v>70</v>
      </c>
      <c r="B79" s="128" t="str">
        <f>'6.2 (данные)'!B118</f>
        <v>Да, доводилась и для этого использовалось менее трех каналов распространения информации</v>
      </c>
      <c r="C79" s="158">
        <f>'6.2 (данные)'!C118</f>
        <v>1</v>
      </c>
    </row>
    <row r="80" spans="1:3" ht="15" customHeight="1" x14ac:dyDescent="0.25">
      <c r="A80" s="127" t="s">
        <v>71</v>
      </c>
      <c r="B80" s="128" t="str">
        <f>'6.2 (данные)'!B119</f>
        <v>Да, доводилась и для этого использовалось менее трех каналов распространения информации</v>
      </c>
      <c r="C80" s="158">
        <f>'6.2 (данные)'!C119</f>
        <v>1</v>
      </c>
    </row>
    <row r="81" spans="1:3" ht="15" customHeight="1" x14ac:dyDescent="0.25">
      <c r="A81" s="128" t="s">
        <v>72</v>
      </c>
      <c r="B81" s="128" t="str">
        <f>'6.2 (данные)'!B120</f>
        <v>Да, доводилась и для этого использовалось менее трех каналов распространения информации</v>
      </c>
      <c r="C81" s="158">
        <f>'6.2 (данные)'!C120</f>
        <v>1</v>
      </c>
    </row>
    <row r="82" spans="1:3" ht="15" customHeight="1" x14ac:dyDescent="0.25">
      <c r="A82" s="128" t="s">
        <v>74</v>
      </c>
      <c r="B82" s="128" t="str">
        <f>'6.2 (данные)'!B121</f>
        <v>Да, доводилась и для этого использовалось не менее трех каналов распространения информации</v>
      </c>
      <c r="C82" s="158">
        <f>'6.2 (данные)'!C121</f>
        <v>2</v>
      </c>
    </row>
    <row r="83" spans="1:3" ht="15" customHeight="1" x14ac:dyDescent="0.25">
      <c r="A83" s="127" t="s">
        <v>75</v>
      </c>
      <c r="B83" s="128" t="str">
        <f>'6.2 (данные)'!B123</f>
        <v>Да, доводилась и для этого использовалось менее трех каналов распространения информации</v>
      </c>
      <c r="C83" s="158">
        <f>'6.2 (данные)'!C123</f>
        <v>1</v>
      </c>
    </row>
    <row r="84" spans="1:3" ht="15" customHeight="1" x14ac:dyDescent="0.25">
      <c r="A84" s="127" t="s">
        <v>1421</v>
      </c>
      <c r="B84" s="128" t="str">
        <f>'6.2 (данные)'!B125</f>
        <v>Да, доводилась и для этого использовалось менее трех каналов распространения информации</v>
      </c>
      <c r="C84" s="158">
        <f>'6.2 (данные)'!C125</f>
        <v>1</v>
      </c>
    </row>
    <row r="85" spans="1:3" ht="15" customHeight="1" x14ac:dyDescent="0.25">
      <c r="A85" s="127" t="s">
        <v>76</v>
      </c>
      <c r="B85" s="128" t="str">
        <f>'6.2 (данные)'!B126</f>
        <v>Да, доводилась и для этого использовалось менее трех каналов распространения информации</v>
      </c>
      <c r="C85" s="158">
        <f>'6.2 (данные)'!C126</f>
        <v>1</v>
      </c>
    </row>
    <row r="86" spans="1:3" ht="15" customHeight="1" x14ac:dyDescent="0.25">
      <c r="A86" s="128" t="s">
        <v>77</v>
      </c>
      <c r="B86" s="128" t="str">
        <f>'6.2 (данные)'!B129</f>
        <v>Да, доводилась и для этого использовалось не менее трех каналов распространения информации</v>
      </c>
      <c r="C86" s="158">
        <f>'6.2 (данные)'!C129</f>
        <v>2</v>
      </c>
    </row>
    <row r="87" spans="1:3" ht="15" customHeight="1" x14ac:dyDescent="0.25">
      <c r="A87" s="128" t="s">
        <v>78</v>
      </c>
      <c r="B87" s="128" t="str">
        <f>'6.2 (данные)'!B132</f>
        <v>Да, доводилась и для этого использовалось менее трех каналов распространения информации</v>
      </c>
      <c r="C87" s="158">
        <f>'6.2 (данные)'!C132</f>
        <v>1</v>
      </c>
    </row>
    <row r="88" spans="1:3" ht="15" customHeight="1" x14ac:dyDescent="0.25">
      <c r="A88" s="111" t="s">
        <v>79</v>
      </c>
      <c r="B88" s="130"/>
      <c r="C88" s="159"/>
    </row>
    <row r="89" spans="1:3" ht="15" customHeight="1" x14ac:dyDescent="0.25">
      <c r="A89" s="127" t="s">
        <v>69</v>
      </c>
      <c r="B89" s="128" t="str">
        <f>'6.2 (данные)'!B134</f>
        <v>Да, доводилась и для этого использовалось менее трех каналов распространения информации</v>
      </c>
      <c r="C89" s="158">
        <f>'6.2 (данные)'!C134</f>
        <v>1</v>
      </c>
    </row>
    <row r="90" spans="1:3" ht="15" customHeight="1" x14ac:dyDescent="0.25">
      <c r="A90" s="127" t="s">
        <v>80</v>
      </c>
      <c r="B90" s="128" t="str">
        <f>'6.2 (данные)'!B137</f>
        <v>Да, доводилась и для этого использовалось менее трех каналов распространения информации</v>
      </c>
      <c r="C90" s="158">
        <f>'6.2 (данные)'!C137</f>
        <v>1</v>
      </c>
    </row>
    <row r="91" spans="1:3" ht="15" customHeight="1" x14ac:dyDescent="0.25">
      <c r="A91" s="127" t="s">
        <v>73</v>
      </c>
      <c r="B91" s="128" t="str">
        <f>'6.2 (данные)'!B140</f>
        <v>Да, доводилась и для этого использовалось менее трех каналов распространения информации</v>
      </c>
      <c r="C91" s="158">
        <f>'6.2 (данные)'!C140</f>
        <v>1</v>
      </c>
    </row>
    <row r="92" spans="1:3" ht="15" customHeight="1" x14ac:dyDescent="0.25">
      <c r="A92" s="127" t="s">
        <v>81</v>
      </c>
      <c r="B92" s="128" t="str">
        <f>'6.2 (данные)'!B142</f>
        <v>Да, доводилась и для этого использовалось менее трех каналов распространения информации</v>
      </c>
      <c r="C92" s="158">
        <f>'6.2 (данные)'!C142</f>
        <v>1</v>
      </c>
    </row>
    <row r="93" spans="1:3" ht="15" customHeight="1" x14ac:dyDescent="0.25">
      <c r="A93" s="127" t="s">
        <v>82</v>
      </c>
      <c r="B93" s="128" t="str">
        <f>'6.2 (данные)'!B145</f>
        <v>Да, доводилась и для этого использовалось не менее трех каналов распространения информации</v>
      </c>
      <c r="C93" s="158">
        <f>'6.2 (данные)'!C145</f>
        <v>2</v>
      </c>
    </row>
    <row r="94" spans="1:3" ht="15" customHeight="1" x14ac:dyDescent="0.25">
      <c r="A94" s="127" t="s">
        <v>83</v>
      </c>
      <c r="B94" s="128" t="str">
        <f>'6.2 (данные)'!B147</f>
        <v>Да, доводилась и для этого использовалось менее трех каналов распространения информации</v>
      </c>
      <c r="C94" s="158">
        <f>'6.2 (данные)'!C147</f>
        <v>1</v>
      </c>
    </row>
    <row r="95" spans="1:3" ht="15" customHeight="1" x14ac:dyDescent="0.25">
      <c r="A95" s="128" t="s">
        <v>84</v>
      </c>
      <c r="B95" s="128" t="str">
        <f>'6.2 (данные)'!B148</f>
        <v>Да, доводилась и для этого использовалось менее трех каналов распространения информации</v>
      </c>
      <c r="C95" s="158">
        <f>'6.2 (данные)'!C148</f>
        <v>1</v>
      </c>
    </row>
    <row r="96" spans="1:3" ht="15" customHeight="1" x14ac:dyDescent="0.25">
      <c r="A96" s="128" t="s">
        <v>85</v>
      </c>
      <c r="B96" s="128" t="str">
        <f>'6.2 (данные)'!B150</f>
        <v>Да, доводилась и для этого использовалось менее трех каналов распространения информации</v>
      </c>
      <c r="C96" s="158">
        <f>'6.2 (данные)'!C150</f>
        <v>1</v>
      </c>
    </row>
    <row r="97" spans="1:3" ht="15" customHeight="1" x14ac:dyDescent="0.25">
      <c r="A97" s="128" t="s">
        <v>86</v>
      </c>
      <c r="B97" s="128" t="str">
        <f>'6.2 (данные)'!B152</f>
        <v>Да, доводилась и для этого использовалось не менее трех каналов распространения информации</v>
      </c>
      <c r="C97" s="158">
        <f>'6.2 (данные)'!C152</f>
        <v>2</v>
      </c>
    </row>
    <row r="98" spans="1:3" ht="15" customHeight="1" x14ac:dyDescent="0.25">
      <c r="A98" s="127" t="s">
        <v>87</v>
      </c>
      <c r="B98" s="128" t="str">
        <f>'6.2 (данные)'!B155</f>
        <v>Нет, не доводилась, или не отвечает требованиям, или сведения об этом отсутствуют</v>
      </c>
      <c r="C98" s="158">
        <f>'6.2 (данные)'!C155</f>
        <v>0</v>
      </c>
    </row>
    <row r="99" spans="1:3" ht="15" customHeight="1" x14ac:dyDescent="0.25">
      <c r="A99" s="128" t="s">
        <v>88</v>
      </c>
      <c r="B99" s="128" t="str">
        <f>'6.2 (данные)'!B156</f>
        <v>Да, доводилась и для этого использовалось менее трех каналов распространения информации</v>
      </c>
      <c r="C99" s="158">
        <f>'6.2 (данные)'!C156</f>
        <v>1</v>
      </c>
    </row>
  </sheetData>
  <mergeCells count="4">
    <mergeCell ref="A1:C1"/>
    <mergeCell ref="A2:C2"/>
    <mergeCell ref="A3:A6"/>
    <mergeCell ref="C4:C6"/>
  </mergeCells>
  <dataValidations count="2">
    <dataValidation type="list" allowBlank="1" showInputMessage="1" showErrorMessage="1" sqref="B47 IV47 SR47 ACN47 AMJ47 AWF47 BGB47 BPX47 BZT47 CJP47 CTL47 DDH47 DND47 DWZ47 EGV47 EQR47 FAN47 FKJ47 FUF47 GEB47 GNX47 GXT47 HHP47 HRL47 IBH47 ILD47 IUZ47 JEV47 JOR47 JYN47 KIJ47 KSF47 LCB47 LLX47 LVT47 MFP47 MPL47 MZH47 NJD47 NSZ47 OCV47 OMR47 OWN47 PGJ47 PQF47 QAB47 QJX47 QTT47 RDP47 RNL47 RXH47 SHD47 SQZ47 TAV47 TKR47 TUN47 UEJ47 UOF47 UYB47 VHX47 VRT47 WBP47 WLL47 WVH47 B65583 IV65583 SR65583 ACN65583 AMJ65583 AWF65583 BGB65583 BPX65583 BZT65583 CJP65583 CTL65583 DDH65583 DND65583 DWZ65583 EGV65583 EQR65583 FAN65583 FKJ65583 FUF65583 GEB65583 GNX65583 GXT65583 HHP65583 HRL65583 IBH65583 ILD65583 IUZ65583 JEV65583 JOR65583 JYN65583 KIJ65583 KSF65583 LCB65583 LLX65583 LVT65583 MFP65583 MPL65583 MZH65583 NJD65583 NSZ65583 OCV65583 OMR65583 OWN65583 PGJ65583 PQF65583 QAB65583 QJX65583 QTT65583 RDP65583 RNL65583 RXH65583 SHD65583 SQZ65583 TAV65583 TKR65583 TUN65583 UEJ65583 UOF65583 UYB65583 VHX65583 VRT65583 WBP65583 WLL65583 WVH65583 B131119 IV131119 SR131119 ACN131119 AMJ131119 AWF131119 BGB131119 BPX131119 BZT131119 CJP131119 CTL131119 DDH131119 DND131119 DWZ131119 EGV131119 EQR131119 FAN131119 FKJ131119 FUF131119 GEB131119 GNX131119 GXT131119 HHP131119 HRL131119 IBH131119 ILD131119 IUZ131119 JEV131119 JOR131119 JYN131119 KIJ131119 KSF131119 LCB131119 LLX131119 LVT131119 MFP131119 MPL131119 MZH131119 NJD131119 NSZ131119 OCV131119 OMR131119 OWN131119 PGJ131119 PQF131119 QAB131119 QJX131119 QTT131119 RDP131119 RNL131119 RXH131119 SHD131119 SQZ131119 TAV131119 TKR131119 TUN131119 UEJ131119 UOF131119 UYB131119 VHX131119 VRT131119 WBP131119 WLL131119 WVH131119 B196655 IV196655 SR196655 ACN196655 AMJ196655 AWF196655 BGB196655 BPX196655 BZT196655 CJP196655 CTL196655 DDH196655 DND196655 DWZ196655 EGV196655 EQR196655 FAN196655 FKJ196655 FUF196655 GEB196655 GNX196655 GXT196655 HHP196655 HRL196655 IBH196655 ILD196655 IUZ196655 JEV196655 JOR196655 JYN196655 KIJ196655 KSF196655 LCB196655 LLX196655 LVT196655 MFP196655 MPL196655 MZH196655 NJD196655 NSZ196655 OCV196655 OMR196655 OWN196655 PGJ196655 PQF196655 QAB196655 QJX196655 QTT196655 RDP196655 RNL196655 RXH196655 SHD196655 SQZ196655 TAV196655 TKR196655 TUN196655 UEJ196655 UOF196655 UYB196655 VHX196655 VRT196655 WBP196655 WLL196655 WVH196655 B262191 IV262191 SR262191 ACN262191 AMJ262191 AWF262191 BGB262191 BPX262191 BZT262191 CJP262191 CTL262191 DDH262191 DND262191 DWZ262191 EGV262191 EQR262191 FAN262191 FKJ262191 FUF262191 GEB262191 GNX262191 GXT262191 HHP262191 HRL262191 IBH262191 ILD262191 IUZ262191 JEV262191 JOR262191 JYN262191 KIJ262191 KSF262191 LCB262191 LLX262191 LVT262191 MFP262191 MPL262191 MZH262191 NJD262191 NSZ262191 OCV262191 OMR262191 OWN262191 PGJ262191 PQF262191 QAB262191 QJX262191 QTT262191 RDP262191 RNL262191 RXH262191 SHD262191 SQZ262191 TAV262191 TKR262191 TUN262191 UEJ262191 UOF262191 UYB262191 VHX262191 VRT262191 WBP262191 WLL262191 WVH262191 B327727 IV327727 SR327727 ACN327727 AMJ327727 AWF327727 BGB327727 BPX327727 BZT327727 CJP327727 CTL327727 DDH327727 DND327727 DWZ327727 EGV327727 EQR327727 FAN327727 FKJ327727 FUF327727 GEB327727 GNX327727 GXT327727 HHP327727 HRL327727 IBH327727 ILD327727 IUZ327727 JEV327727 JOR327727 JYN327727 KIJ327727 KSF327727 LCB327727 LLX327727 LVT327727 MFP327727 MPL327727 MZH327727 NJD327727 NSZ327727 OCV327727 OMR327727 OWN327727 PGJ327727 PQF327727 QAB327727 QJX327727 QTT327727 RDP327727 RNL327727 RXH327727 SHD327727 SQZ327727 TAV327727 TKR327727 TUN327727 UEJ327727 UOF327727 UYB327727 VHX327727 VRT327727 WBP327727 WLL327727 WVH327727 B393263 IV393263 SR393263 ACN393263 AMJ393263 AWF393263 BGB393263 BPX393263 BZT393263 CJP393263 CTL393263 DDH393263 DND393263 DWZ393263 EGV393263 EQR393263 FAN393263 FKJ393263 FUF393263 GEB393263 GNX393263 GXT393263 HHP393263 HRL393263 IBH393263 ILD393263 IUZ393263 JEV393263 JOR393263 JYN393263 KIJ393263 KSF393263 LCB393263 LLX393263 LVT393263 MFP393263 MPL393263 MZH393263 NJD393263 NSZ393263 OCV393263 OMR393263 OWN393263 PGJ393263 PQF393263 QAB393263 QJX393263 QTT393263 RDP393263 RNL393263 RXH393263 SHD393263 SQZ393263 TAV393263 TKR393263 TUN393263 UEJ393263 UOF393263 UYB393263 VHX393263 VRT393263 WBP393263 WLL393263 WVH393263 B458799 IV458799 SR458799 ACN458799 AMJ458799 AWF458799 BGB458799 BPX458799 BZT458799 CJP458799 CTL458799 DDH458799 DND458799 DWZ458799 EGV458799 EQR458799 FAN458799 FKJ458799 FUF458799 GEB458799 GNX458799 GXT458799 HHP458799 HRL458799 IBH458799 ILD458799 IUZ458799 JEV458799 JOR458799 JYN458799 KIJ458799 KSF458799 LCB458799 LLX458799 LVT458799 MFP458799 MPL458799 MZH458799 NJD458799 NSZ458799 OCV458799 OMR458799 OWN458799 PGJ458799 PQF458799 QAB458799 QJX458799 QTT458799 RDP458799 RNL458799 RXH458799 SHD458799 SQZ458799 TAV458799 TKR458799 TUN458799 UEJ458799 UOF458799 UYB458799 VHX458799 VRT458799 WBP458799 WLL458799 WVH458799 B524335 IV524335 SR524335 ACN524335 AMJ524335 AWF524335 BGB524335 BPX524335 BZT524335 CJP524335 CTL524335 DDH524335 DND524335 DWZ524335 EGV524335 EQR524335 FAN524335 FKJ524335 FUF524335 GEB524335 GNX524335 GXT524335 HHP524335 HRL524335 IBH524335 ILD524335 IUZ524335 JEV524335 JOR524335 JYN524335 KIJ524335 KSF524335 LCB524335 LLX524335 LVT524335 MFP524335 MPL524335 MZH524335 NJD524335 NSZ524335 OCV524335 OMR524335 OWN524335 PGJ524335 PQF524335 QAB524335 QJX524335 QTT524335 RDP524335 RNL524335 RXH524335 SHD524335 SQZ524335 TAV524335 TKR524335 TUN524335 UEJ524335 UOF524335 UYB524335 VHX524335 VRT524335 WBP524335 WLL524335 WVH524335 B589871 IV589871 SR589871 ACN589871 AMJ589871 AWF589871 BGB589871 BPX589871 BZT589871 CJP589871 CTL589871 DDH589871 DND589871 DWZ589871 EGV589871 EQR589871 FAN589871 FKJ589871 FUF589871 GEB589871 GNX589871 GXT589871 HHP589871 HRL589871 IBH589871 ILD589871 IUZ589871 JEV589871 JOR589871 JYN589871 KIJ589871 KSF589871 LCB589871 LLX589871 LVT589871 MFP589871 MPL589871 MZH589871 NJD589871 NSZ589871 OCV589871 OMR589871 OWN589871 PGJ589871 PQF589871 QAB589871 QJX589871 QTT589871 RDP589871 RNL589871 RXH589871 SHD589871 SQZ589871 TAV589871 TKR589871 TUN589871 UEJ589871 UOF589871 UYB589871 VHX589871 VRT589871 WBP589871 WLL589871 WVH589871 B655407 IV655407 SR655407 ACN655407 AMJ655407 AWF655407 BGB655407 BPX655407 BZT655407 CJP655407 CTL655407 DDH655407 DND655407 DWZ655407 EGV655407 EQR655407 FAN655407 FKJ655407 FUF655407 GEB655407 GNX655407 GXT655407 HHP655407 HRL655407 IBH655407 ILD655407 IUZ655407 JEV655407 JOR655407 JYN655407 KIJ655407 KSF655407 LCB655407 LLX655407 LVT655407 MFP655407 MPL655407 MZH655407 NJD655407 NSZ655407 OCV655407 OMR655407 OWN655407 PGJ655407 PQF655407 QAB655407 QJX655407 QTT655407 RDP655407 RNL655407 RXH655407 SHD655407 SQZ655407 TAV655407 TKR655407 TUN655407 UEJ655407 UOF655407 UYB655407 VHX655407 VRT655407 WBP655407 WLL655407 WVH655407 B720943 IV720943 SR720943 ACN720943 AMJ720943 AWF720943 BGB720943 BPX720943 BZT720943 CJP720943 CTL720943 DDH720943 DND720943 DWZ720943 EGV720943 EQR720943 FAN720943 FKJ720943 FUF720943 GEB720943 GNX720943 GXT720943 HHP720943 HRL720943 IBH720943 ILD720943 IUZ720943 JEV720943 JOR720943 JYN720943 KIJ720943 KSF720943 LCB720943 LLX720943 LVT720943 MFP720943 MPL720943 MZH720943 NJD720943 NSZ720943 OCV720943 OMR720943 OWN720943 PGJ720943 PQF720943 QAB720943 QJX720943 QTT720943 RDP720943 RNL720943 RXH720943 SHD720943 SQZ720943 TAV720943 TKR720943 TUN720943 UEJ720943 UOF720943 UYB720943 VHX720943 VRT720943 WBP720943 WLL720943 WVH720943 B786479 IV786479 SR786479 ACN786479 AMJ786479 AWF786479 BGB786479 BPX786479 BZT786479 CJP786479 CTL786479 DDH786479 DND786479 DWZ786479 EGV786479 EQR786479 FAN786479 FKJ786479 FUF786479 GEB786479 GNX786479 GXT786479 HHP786479 HRL786479 IBH786479 ILD786479 IUZ786479 JEV786479 JOR786479 JYN786479 KIJ786479 KSF786479 LCB786479 LLX786479 LVT786479 MFP786479 MPL786479 MZH786479 NJD786479 NSZ786479 OCV786479 OMR786479 OWN786479 PGJ786479 PQF786479 QAB786479 QJX786479 QTT786479 RDP786479 RNL786479 RXH786479 SHD786479 SQZ786479 TAV786479 TKR786479 TUN786479 UEJ786479 UOF786479 UYB786479 VHX786479 VRT786479 WBP786479 WLL786479 WVH786479 B852015 IV852015 SR852015 ACN852015 AMJ852015 AWF852015 BGB852015 BPX852015 BZT852015 CJP852015 CTL852015 DDH852015 DND852015 DWZ852015 EGV852015 EQR852015 FAN852015 FKJ852015 FUF852015 GEB852015 GNX852015 GXT852015 HHP852015 HRL852015 IBH852015 ILD852015 IUZ852015 JEV852015 JOR852015 JYN852015 KIJ852015 KSF852015 LCB852015 LLX852015 LVT852015 MFP852015 MPL852015 MZH852015 NJD852015 NSZ852015 OCV852015 OMR852015 OWN852015 PGJ852015 PQF852015 QAB852015 QJX852015 QTT852015 RDP852015 RNL852015 RXH852015 SHD852015 SQZ852015 TAV852015 TKR852015 TUN852015 UEJ852015 UOF852015 UYB852015 VHX852015 VRT852015 WBP852015 WLL852015 WVH852015 B917551 IV917551 SR917551 ACN917551 AMJ917551 AWF917551 BGB917551 BPX917551 BZT917551 CJP917551 CTL917551 DDH917551 DND917551 DWZ917551 EGV917551 EQR917551 FAN917551 FKJ917551 FUF917551 GEB917551 GNX917551 GXT917551 HHP917551 HRL917551 IBH917551 ILD917551 IUZ917551 JEV917551 JOR917551 JYN917551 KIJ917551 KSF917551 LCB917551 LLX917551 LVT917551 MFP917551 MPL917551 MZH917551 NJD917551 NSZ917551 OCV917551 OMR917551 OWN917551 PGJ917551 PQF917551 QAB917551 QJX917551 QTT917551 RDP917551 RNL917551 RXH917551 SHD917551 SQZ917551 TAV917551 TKR917551 TUN917551 UEJ917551 UOF917551 UYB917551 VHX917551 VRT917551 WBP917551 WLL917551 WVH917551 B983087 IV983087 SR983087 ACN983087 AMJ983087 AWF983087 BGB983087 BPX983087 BZT983087 CJP983087 CTL983087 DDH983087 DND983087 DWZ983087 EGV983087 EQR983087 FAN983087 FKJ983087 FUF983087 GEB983087 GNX983087 GXT983087 HHP983087 HRL983087 IBH983087 ILD983087 IUZ983087 JEV983087 JOR983087 JYN983087 KIJ983087 KSF983087 LCB983087 LLX983087 LVT983087 MFP983087 MPL983087 MZH983087 NJD983087 NSZ983087 OCV983087 OMR983087 OWN983087 PGJ983087 PQF983087 QAB983087 QJX983087 QTT983087 RDP983087 RNL983087 RXH983087 SHD983087 SQZ983087 TAV983087 TKR983087 TUN983087 UEJ983087 UOF983087 UYB983087 VHX983087 VRT983087 WBP983087 WLL983087 WVH983087 B38 IV38 SR38 ACN38 AMJ38 AWF38 BGB38 BPX38 BZT38 CJP38 CTL38 DDH38 DND38 DWZ38 EGV38 EQR38 FAN38 FKJ38 FUF38 GEB38 GNX38 GXT38 HHP38 HRL38 IBH38 ILD38 IUZ38 JEV38 JOR38 JYN38 KIJ38 KSF38 LCB38 LLX38 LVT38 MFP38 MPL38 MZH38 NJD38 NSZ38 OCV38 OMR38 OWN38 PGJ38 PQF38 QAB38 QJX38 QTT38 RDP38 RNL38 RXH38 SHD38 SQZ38 TAV38 TKR38 TUN38 UEJ38 UOF38 UYB38 VHX38 VRT38 WBP38 WLL38 WVH38 B65574 IV65574 SR65574 ACN65574 AMJ65574 AWF65574 BGB65574 BPX65574 BZT65574 CJP65574 CTL65574 DDH65574 DND65574 DWZ65574 EGV65574 EQR65574 FAN65574 FKJ65574 FUF65574 GEB65574 GNX65574 GXT65574 HHP65574 HRL65574 IBH65574 ILD65574 IUZ65574 JEV65574 JOR65574 JYN65574 KIJ65574 KSF65574 LCB65574 LLX65574 LVT65574 MFP65574 MPL65574 MZH65574 NJD65574 NSZ65574 OCV65574 OMR65574 OWN65574 PGJ65574 PQF65574 QAB65574 QJX65574 QTT65574 RDP65574 RNL65574 RXH65574 SHD65574 SQZ65574 TAV65574 TKR65574 TUN65574 UEJ65574 UOF65574 UYB65574 VHX65574 VRT65574 WBP65574 WLL65574 WVH65574 B131110 IV131110 SR131110 ACN131110 AMJ131110 AWF131110 BGB131110 BPX131110 BZT131110 CJP131110 CTL131110 DDH131110 DND131110 DWZ131110 EGV131110 EQR131110 FAN131110 FKJ131110 FUF131110 GEB131110 GNX131110 GXT131110 HHP131110 HRL131110 IBH131110 ILD131110 IUZ131110 JEV131110 JOR131110 JYN131110 KIJ131110 KSF131110 LCB131110 LLX131110 LVT131110 MFP131110 MPL131110 MZH131110 NJD131110 NSZ131110 OCV131110 OMR131110 OWN131110 PGJ131110 PQF131110 QAB131110 QJX131110 QTT131110 RDP131110 RNL131110 RXH131110 SHD131110 SQZ131110 TAV131110 TKR131110 TUN131110 UEJ131110 UOF131110 UYB131110 VHX131110 VRT131110 WBP131110 WLL131110 WVH131110 B196646 IV196646 SR196646 ACN196646 AMJ196646 AWF196646 BGB196646 BPX196646 BZT196646 CJP196646 CTL196646 DDH196646 DND196646 DWZ196646 EGV196646 EQR196646 FAN196646 FKJ196646 FUF196646 GEB196646 GNX196646 GXT196646 HHP196646 HRL196646 IBH196646 ILD196646 IUZ196646 JEV196646 JOR196646 JYN196646 KIJ196646 KSF196646 LCB196646 LLX196646 LVT196646 MFP196646 MPL196646 MZH196646 NJD196646 NSZ196646 OCV196646 OMR196646 OWN196646 PGJ196646 PQF196646 QAB196646 QJX196646 QTT196646 RDP196646 RNL196646 RXH196646 SHD196646 SQZ196646 TAV196646 TKR196646 TUN196646 UEJ196646 UOF196646 UYB196646 VHX196646 VRT196646 WBP196646 WLL196646 WVH196646 B262182 IV262182 SR262182 ACN262182 AMJ262182 AWF262182 BGB262182 BPX262182 BZT262182 CJP262182 CTL262182 DDH262182 DND262182 DWZ262182 EGV262182 EQR262182 FAN262182 FKJ262182 FUF262182 GEB262182 GNX262182 GXT262182 HHP262182 HRL262182 IBH262182 ILD262182 IUZ262182 JEV262182 JOR262182 JYN262182 KIJ262182 KSF262182 LCB262182 LLX262182 LVT262182 MFP262182 MPL262182 MZH262182 NJD262182 NSZ262182 OCV262182 OMR262182 OWN262182 PGJ262182 PQF262182 QAB262182 QJX262182 QTT262182 RDP262182 RNL262182 RXH262182 SHD262182 SQZ262182 TAV262182 TKR262182 TUN262182 UEJ262182 UOF262182 UYB262182 VHX262182 VRT262182 WBP262182 WLL262182 WVH262182 B327718 IV327718 SR327718 ACN327718 AMJ327718 AWF327718 BGB327718 BPX327718 BZT327718 CJP327718 CTL327718 DDH327718 DND327718 DWZ327718 EGV327718 EQR327718 FAN327718 FKJ327718 FUF327718 GEB327718 GNX327718 GXT327718 HHP327718 HRL327718 IBH327718 ILD327718 IUZ327718 JEV327718 JOR327718 JYN327718 KIJ327718 KSF327718 LCB327718 LLX327718 LVT327718 MFP327718 MPL327718 MZH327718 NJD327718 NSZ327718 OCV327718 OMR327718 OWN327718 PGJ327718 PQF327718 QAB327718 QJX327718 QTT327718 RDP327718 RNL327718 RXH327718 SHD327718 SQZ327718 TAV327718 TKR327718 TUN327718 UEJ327718 UOF327718 UYB327718 VHX327718 VRT327718 WBP327718 WLL327718 WVH327718 B393254 IV393254 SR393254 ACN393254 AMJ393254 AWF393254 BGB393254 BPX393254 BZT393254 CJP393254 CTL393254 DDH393254 DND393254 DWZ393254 EGV393254 EQR393254 FAN393254 FKJ393254 FUF393254 GEB393254 GNX393254 GXT393254 HHP393254 HRL393254 IBH393254 ILD393254 IUZ393254 JEV393254 JOR393254 JYN393254 KIJ393254 KSF393254 LCB393254 LLX393254 LVT393254 MFP393254 MPL393254 MZH393254 NJD393254 NSZ393254 OCV393254 OMR393254 OWN393254 PGJ393254 PQF393254 QAB393254 QJX393254 QTT393254 RDP393254 RNL393254 RXH393254 SHD393254 SQZ393254 TAV393254 TKR393254 TUN393254 UEJ393254 UOF393254 UYB393254 VHX393254 VRT393254 WBP393254 WLL393254 WVH393254 B458790 IV458790 SR458790 ACN458790 AMJ458790 AWF458790 BGB458790 BPX458790 BZT458790 CJP458790 CTL458790 DDH458790 DND458790 DWZ458790 EGV458790 EQR458790 FAN458790 FKJ458790 FUF458790 GEB458790 GNX458790 GXT458790 HHP458790 HRL458790 IBH458790 ILD458790 IUZ458790 JEV458790 JOR458790 JYN458790 KIJ458790 KSF458790 LCB458790 LLX458790 LVT458790 MFP458790 MPL458790 MZH458790 NJD458790 NSZ458790 OCV458790 OMR458790 OWN458790 PGJ458790 PQF458790 QAB458790 QJX458790 QTT458790 RDP458790 RNL458790 RXH458790 SHD458790 SQZ458790 TAV458790 TKR458790 TUN458790 UEJ458790 UOF458790 UYB458790 VHX458790 VRT458790 WBP458790 WLL458790 WVH458790 B524326 IV524326 SR524326 ACN524326 AMJ524326 AWF524326 BGB524326 BPX524326 BZT524326 CJP524326 CTL524326 DDH524326 DND524326 DWZ524326 EGV524326 EQR524326 FAN524326 FKJ524326 FUF524326 GEB524326 GNX524326 GXT524326 HHP524326 HRL524326 IBH524326 ILD524326 IUZ524326 JEV524326 JOR524326 JYN524326 KIJ524326 KSF524326 LCB524326 LLX524326 LVT524326 MFP524326 MPL524326 MZH524326 NJD524326 NSZ524326 OCV524326 OMR524326 OWN524326 PGJ524326 PQF524326 QAB524326 QJX524326 QTT524326 RDP524326 RNL524326 RXH524326 SHD524326 SQZ524326 TAV524326 TKR524326 TUN524326 UEJ524326 UOF524326 UYB524326 VHX524326 VRT524326 WBP524326 WLL524326 WVH524326 B589862 IV589862 SR589862 ACN589862 AMJ589862 AWF589862 BGB589862 BPX589862 BZT589862 CJP589862 CTL589862 DDH589862 DND589862 DWZ589862 EGV589862 EQR589862 FAN589862 FKJ589862 FUF589862 GEB589862 GNX589862 GXT589862 HHP589862 HRL589862 IBH589862 ILD589862 IUZ589862 JEV589862 JOR589862 JYN589862 KIJ589862 KSF589862 LCB589862 LLX589862 LVT589862 MFP589862 MPL589862 MZH589862 NJD589862 NSZ589862 OCV589862 OMR589862 OWN589862 PGJ589862 PQF589862 QAB589862 QJX589862 QTT589862 RDP589862 RNL589862 RXH589862 SHD589862 SQZ589862 TAV589862 TKR589862 TUN589862 UEJ589862 UOF589862 UYB589862 VHX589862 VRT589862 WBP589862 WLL589862 WVH589862 B655398 IV655398 SR655398 ACN655398 AMJ655398 AWF655398 BGB655398 BPX655398 BZT655398 CJP655398 CTL655398 DDH655398 DND655398 DWZ655398 EGV655398 EQR655398 FAN655398 FKJ655398 FUF655398 GEB655398 GNX655398 GXT655398 HHP655398 HRL655398 IBH655398 ILD655398 IUZ655398 JEV655398 JOR655398 JYN655398 KIJ655398 KSF655398 LCB655398 LLX655398 LVT655398 MFP655398 MPL655398 MZH655398 NJD655398 NSZ655398 OCV655398 OMR655398 OWN655398 PGJ655398 PQF655398 QAB655398 QJX655398 QTT655398 RDP655398 RNL655398 RXH655398 SHD655398 SQZ655398 TAV655398 TKR655398 TUN655398 UEJ655398 UOF655398 UYB655398 VHX655398 VRT655398 WBP655398 WLL655398 WVH655398 B720934 IV720934 SR720934 ACN720934 AMJ720934 AWF720934 BGB720934 BPX720934 BZT720934 CJP720934 CTL720934 DDH720934 DND720934 DWZ720934 EGV720934 EQR720934 FAN720934 FKJ720934 FUF720934 GEB720934 GNX720934 GXT720934 HHP720934 HRL720934 IBH720934 ILD720934 IUZ720934 JEV720934 JOR720934 JYN720934 KIJ720934 KSF720934 LCB720934 LLX720934 LVT720934 MFP720934 MPL720934 MZH720934 NJD720934 NSZ720934 OCV720934 OMR720934 OWN720934 PGJ720934 PQF720934 QAB720934 QJX720934 QTT720934 RDP720934 RNL720934 RXH720934 SHD720934 SQZ720934 TAV720934 TKR720934 TUN720934 UEJ720934 UOF720934 UYB720934 VHX720934 VRT720934 WBP720934 WLL720934 WVH720934 B786470 IV786470 SR786470 ACN786470 AMJ786470 AWF786470 BGB786470 BPX786470 BZT786470 CJP786470 CTL786470 DDH786470 DND786470 DWZ786470 EGV786470 EQR786470 FAN786470 FKJ786470 FUF786470 GEB786470 GNX786470 GXT786470 HHP786470 HRL786470 IBH786470 ILD786470 IUZ786470 JEV786470 JOR786470 JYN786470 KIJ786470 KSF786470 LCB786470 LLX786470 LVT786470 MFP786470 MPL786470 MZH786470 NJD786470 NSZ786470 OCV786470 OMR786470 OWN786470 PGJ786470 PQF786470 QAB786470 QJX786470 QTT786470 RDP786470 RNL786470 RXH786470 SHD786470 SQZ786470 TAV786470 TKR786470 TUN786470 UEJ786470 UOF786470 UYB786470 VHX786470 VRT786470 WBP786470 WLL786470 WVH786470 B852006 IV852006 SR852006 ACN852006 AMJ852006 AWF852006 BGB852006 BPX852006 BZT852006 CJP852006 CTL852006 DDH852006 DND852006 DWZ852006 EGV852006 EQR852006 FAN852006 FKJ852006 FUF852006 GEB852006 GNX852006 GXT852006 HHP852006 HRL852006 IBH852006 ILD852006 IUZ852006 JEV852006 JOR852006 JYN852006 KIJ852006 KSF852006 LCB852006 LLX852006 LVT852006 MFP852006 MPL852006 MZH852006 NJD852006 NSZ852006 OCV852006 OMR852006 OWN852006 PGJ852006 PQF852006 QAB852006 QJX852006 QTT852006 RDP852006 RNL852006 RXH852006 SHD852006 SQZ852006 TAV852006 TKR852006 TUN852006 UEJ852006 UOF852006 UYB852006 VHX852006 VRT852006 WBP852006 WLL852006 WVH852006 B917542 IV917542 SR917542 ACN917542 AMJ917542 AWF917542 BGB917542 BPX917542 BZT917542 CJP917542 CTL917542 DDH917542 DND917542 DWZ917542 EGV917542 EQR917542 FAN917542 FKJ917542 FUF917542 GEB917542 GNX917542 GXT917542 HHP917542 HRL917542 IBH917542 ILD917542 IUZ917542 JEV917542 JOR917542 JYN917542 KIJ917542 KSF917542 LCB917542 LLX917542 LVT917542 MFP917542 MPL917542 MZH917542 NJD917542 NSZ917542 OCV917542 OMR917542 OWN917542 PGJ917542 PQF917542 QAB917542 QJX917542 QTT917542 RDP917542 RNL917542 RXH917542 SHD917542 SQZ917542 TAV917542 TKR917542 TUN917542 UEJ917542 UOF917542 UYB917542 VHX917542 VRT917542 WBP917542 WLL917542 WVH917542 B983078 IV983078 SR983078 ACN983078 AMJ983078 AWF983078 BGB983078 BPX983078 BZT983078 CJP983078 CTL983078 DDH983078 DND983078 DWZ983078 EGV983078 EQR983078 FAN983078 FKJ983078 FUF983078 GEB983078 GNX983078 GXT983078 HHP983078 HRL983078 IBH983078 ILD983078 IUZ983078 JEV983078 JOR983078 JYN983078 KIJ983078 KSF983078 LCB983078 LLX983078 LVT983078 MFP983078 MPL983078 MZH983078 NJD983078 NSZ983078 OCV983078 OMR983078 OWN983078 PGJ983078 PQF983078 QAB983078 QJX983078 QTT983078 RDP983078 RNL983078 RXH983078 SHD983078 SQZ983078 TAV983078 TKR983078 TUN983078 UEJ983078 UOF983078 UYB983078 VHX983078 VRT983078 WBP983078 WLL983078 WVH983078 B26 IV26 SR26 ACN26 AMJ26 AWF26 BGB26 BPX26 BZT26 CJP26 CTL26 DDH26 DND26 DWZ26 EGV26 EQR26 FAN26 FKJ26 FUF26 GEB26 GNX26 GXT26 HHP26 HRL26 IBH26 ILD26 IUZ26 JEV26 JOR26 JYN26 KIJ26 KSF26 LCB26 LLX26 LVT26 MFP26 MPL26 MZH26 NJD26 NSZ26 OCV26 OMR26 OWN26 PGJ26 PQF26 QAB26 QJX26 QTT26 RDP26 RNL26 RXH26 SHD26 SQZ26 TAV26 TKR26 TUN26 UEJ26 UOF26 UYB26 VHX26 VRT26 WBP26 WLL26 WVH26 B65562 IV65562 SR65562 ACN65562 AMJ65562 AWF65562 BGB65562 BPX65562 BZT65562 CJP65562 CTL65562 DDH65562 DND65562 DWZ65562 EGV65562 EQR65562 FAN65562 FKJ65562 FUF65562 GEB65562 GNX65562 GXT65562 HHP65562 HRL65562 IBH65562 ILD65562 IUZ65562 JEV65562 JOR65562 JYN65562 KIJ65562 KSF65562 LCB65562 LLX65562 LVT65562 MFP65562 MPL65562 MZH65562 NJD65562 NSZ65562 OCV65562 OMR65562 OWN65562 PGJ65562 PQF65562 QAB65562 QJX65562 QTT65562 RDP65562 RNL65562 RXH65562 SHD65562 SQZ65562 TAV65562 TKR65562 TUN65562 UEJ65562 UOF65562 UYB65562 VHX65562 VRT65562 WBP65562 WLL65562 WVH65562 B131098 IV131098 SR131098 ACN131098 AMJ131098 AWF131098 BGB131098 BPX131098 BZT131098 CJP131098 CTL131098 DDH131098 DND131098 DWZ131098 EGV131098 EQR131098 FAN131098 FKJ131098 FUF131098 GEB131098 GNX131098 GXT131098 HHP131098 HRL131098 IBH131098 ILD131098 IUZ131098 JEV131098 JOR131098 JYN131098 KIJ131098 KSF131098 LCB131098 LLX131098 LVT131098 MFP131098 MPL131098 MZH131098 NJD131098 NSZ131098 OCV131098 OMR131098 OWN131098 PGJ131098 PQF131098 QAB131098 QJX131098 QTT131098 RDP131098 RNL131098 RXH131098 SHD131098 SQZ131098 TAV131098 TKR131098 TUN131098 UEJ131098 UOF131098 UYB131098 VHX131098 VRT131098 WBP131098 WLL131098 WVH131098 B196634 IV196634 SR196634 ACN196634 AMJ196634 AWF196634 BGB196634 BPX196634 BZT196634 CJP196634 CTL196634 DDH196634 DND196634 DWZ196634 EGV196634 EQR196634 FAN196634 FKJ196634 FUF196634 GEB196634 GNX196634 GXT196634 HHP196634 HRL196634 IBH196634 ILD196634 IUZ196634 JEV196634 JOR196634 JYN196634 KIJ196634 KSF196634 LCB196634 LLX196634 LVT196634 MFP196634 MPL196634 MZH196634 NJD196634 NSZ196634 OCV196634 OMR196634 OWN196634 PGJ196634 PQF196634 QAB196634 QJX196634 QTT196634 RDP196634 RNL196634 RXH196634 SHD196634 SQZ196634 TAV196634 TKR196634 TUN196634 UEJ196634 UOF196634 UYB196634 VHX196634 VRT196634 WBP196634 WLL196634 WVH196634 B262170 IV262170 SR262170 ACN262170 AMJ262170 AWF262170 BGB262170 BPX262170 BZT262170 CJP262170 CTL262170 DDH262170 DND262170 DWZ262170 EGV262170 EQR262170 FAN262170 FKJ262170 FUF262170 GEB262170 GNX262170 GXT262170 HHP262170 HRL262170 IBH262170 ILD262170 IUZ262170 JEV262170 JOR262170 JYN262170 KIJ262170 KSF262170 LCB262170 LLX262170 LVT262170 MFP262170 MPL262170 MZH262170 NJD262170 NSZ262170 OCV262170 OMR262170 OWN262170 PGJ262170 PQF262170 QAB262170 QJX262170 QTT262170 RDP262170 RNL262170 RXH262170 SHD262170 SQZ262170 TAV262170 TKR262170 TUN262170 UEJ262170 UOF262170 UYB262170 VHX262170 VRT262170 WBP262170 WLL262170 WVH262170 B327706 IV327706 SR327706 ACN327706 AMJ327706 AWF327706 BGB327706 BPX327706 BZT327706 CJP327706 CTL327706 DDH327706 DND327706 DWZ327706 EGV327706 EQR327706 FAN327706 FKJ327706 FUF327706 GEB327706 GNX327706 GXT327706 HHP327706 HRL327706 IBH327706 ILD327706 IUZ327706 JEV327706 JOR327706 JYN327706 KIJ327706 KSF327706 LCB327706 LLX327706 LVT327706 MFP327706 MPL327706 MZH327706 NJD327706 NSZ327706 OCV327706 OMR327706 OWN327706 PGJ327706 PQF327706 QAB327706 QJX327706 QTT327706 RDP327706 RNL327706 RXH327706 SHD327706 SQZ327706 TAV327706 TKR327706 TUN327706 UEJ327706 UOF327706 UYB327706 VHX327706 VRT327706 WBP327706 WLL327706 WVH327706 B393242 IV393242 SR393242 ACN393242 AMJ393242 AWF393242 BGB393242 BPX393242 BZT393242 CJP393242 CTL393242 DDH393242 DND393242 DWZ393242 EGV393242 EQR393242 FAN393242 FKJ393242 FUF393242 GEB393242 GNX393242 GXT393242 HHP393242 HRL393242 IBH393242 ILD393242 IUZ393242 JEV393242 JOR393242 JYN393242 KIJ393242 KSF393242 LCB393242 LLX393242 LVT393242 MFP393242 MPL393242 MZH393242 NJD393242 NSZ393242 OCV393242 OMR393242 OWN393242 PGJ393242 PQF393242 QAB393242 QJX393242 QTT393242 RDP393242 RNL393242 RXH393242 SHD393242 SQZ393242 TAV393242 TKR393242 TUN393242 UEJ393242 UOF393242 UYB393242 VHX393242 VRT393242 WBP393242 WLL393242 WVH393242 B458778 IV458778 SR458778 ACN458778 AMJ458778 AWF458778 BGB458778 BPX458778 BZT458778 CJP458778 CTL458778 DDH458778 DND458778 DWZ458778 EGV458778 EQR458778 FAN458778 FKJ458778 FUF458778 GEB458778 GNX458778 GXT458778 HHP458778 HRL458778 IBH458778 ILD458778 IUZ458778 JEV458778 JOR458778 JYN458778 KIJ458778 KSF458778 LCB458778 LLX458778 LVT458778 MFP458778 MPL458778 MZH458778 NJD458778 NSZ458778 OCV458778 OMR458778 OWN458778 PGJ458778 PQF458778 QAB458778 QJX458778 QTT458778 RDP458778 RNL458778 RXH458778 SHD458778 SQZ458778 TAV458778 TKR458778 TUN458778 UEJ458778 UOF458778 UYB458778 VHX458778 VRT458778 WBP458778 WLL458778 WVH458778 B524314 IV524314 SR524314 ACN524314 AMJ524314 AWF524314 BGB524314 BPX524314 BZT524314 CJP524314 CTL524314 DDH524314 DND524314 DWZ524314 EGV524314 EQR524314 FAN524314 FKJ524314 FUF524314 GEB524314 GNX524314 GXT524314 HHP524314 HRL524314 IBH524314 ILD524314 IUZ524314 JEV524314 JOR524314 JYN524314 KIJ524314 KSF524314 LCB524314 LLX524314 LVT524314 MFP524314 MPL524314 MZH524314 NJD524314 NSZ524314 OCV524314 OMR524314 OWN524314 PGJ524314 PQF524314 QAB524314 QJX524314 QTT524314 RDP524314 RNL524314 RXH524314 SHD524314 SQZ524314 TAV524314 TKR524314 TUN524314 UEJ524314 UOF524314 UYB524314 VHX524314 VRT524314 WBP524314 WLL524314 WVH524314 B589850 IV589850 SR589850 ACN589850 AMJ589850 AWF589850 BGB589850 BPX589850 BZT589850 CJP589850 CTL589850 DDH589850 DND589850 DWZ589850 EGV589850 EQR589850 FAN589850 FKJ589850 FUF589850 GEB589850 GNX589850 GXT589850 HHP589850 HRL589850 IBH589850 ILD589850 IUZ589850 JEV589850 JOR589850 JYN589850 KIJ589850 KSF589850 LCB589850 LLX589850 LVT589850 MFP589850 MPL589850 MZH589850 NJD589850 NSZ589850 OCV589850 OMR589850 OWN589850 PGJ589850 PQF589850 QAB589850 QJX589850 QTT589850 RDP589850 RNL589850 RXH589850 SHD589850 SQZ589850 TAV589850 TKR589850 TUN589850 UEJ589850 UOF589850 UYB589850 VHX589850 VRT589850 WBP589850 WLL589850 WVH589850 B655386 IV655386 SR655386 ACN655386 AMJ655386 AWF655386 BGB655386 BPX655386 BZT655386 CJP655386 CTL655386 DDH655386 DND655386 DWZ655386 EGV655386 EQR655386 FAN655386 FKJ655386 FUF655386 GEB655386 GNX655386 GXT655386 HHP655386 HRL655386 IBH655386 ILD655386 IUZ655386 JEV655386 JOR655386 JYN655386 KIJ655386 KSF655386 LCB655386 LLX655386 LVT655386 MFP655386 MPL655386 MZH655386 NJD655386 NSZ655386 OCV655386 OMR655386 OWN655386 PGJ655386 PQF655386 QAB655386 QJX655386 QTT655386 RDP655386 RNL655386 RXH655386 SHD655386 SQZ655386 TAV655386 TKR655386 TUN655386 UEJ655386 UOF655386 UYB655386 VHX655386 VRT655386 WBP655386 WLL655386 WVH655386 B720922 IV720922 SR720922 ACN720922 AMJ720922 AWF720922 BGB720922 BPX720922 BZT720922 CJP720922 CTL720922 DDH720922 DND720922 DWZ720922 EGV720922 EQR720922 FAN720922 FKJ720922 FUF720922 GEB720922 GNX720922 GXT720922 HHP720922 HRL720922 IBH720922 ILD720922 IUZ720922 JEV720922 JOR720922 JYN720922 KIJ720922 KSF720922 LCB720922 LLX720922 LVT720922 MFP720922 MPL720922 MZH720922 NJD720922 NSZ720922 OCV720922 OMR720922 OWN720922 PGJ720922 PQF720922 QAB720922 QJX720922 QTT720922 RDP720922 RNL720922 RXH720922 SHD720922 SQZ720922 TAV720922 TKR720922 TUN720922 UEJ720922 UOF720922 UYB720922 VHX720922 VRT720922 WBP720922 WLL720922 WVH720922 B786458 IV786458 SR786458 ACN786458 AMJ786458 AWF786458 BGB786458 BPX786458 BZT786458 CJP786458 CTL786458 DDH786458 DND786458 DWZ786458 EGV786458 EQR786458 FAN786458 FKJ786458 FUF786458 GEB786458 GNX786458 GXT786458 HHP786458 HRL786458 IBH786458 ILD786458 IUZ786458 JEV786458 JOR786458 JYN786458 KIJ786458 KSF786458 LCB786458 LLX786458 LVT786458 MFP786458 MPL786458 MZH786458 NJD786458 NSZ786458 OCV786458 OMR786458 OWN786458 PGJ786458 PQF786458 QAB786458 QJX786458 QTT786458 RDP786458 RNL786458 RXH786458 SHD786458 SQZ786458 TAV786458 TKR786458 TUN786458 UEJ786458 UOF786458 UYB786458 VHX786458 VRT786458 WBP786458 WLL786458 WVH786458 B851994 IV851994 SR851994 ACN851994 AMJ851994 AWF851994 BGB851994 BPX851994 BZT851994 CJP851994 CTL851994 DDH851994 DND851994 DWZ851994 EGV851994 EQR851994 FAN851994 FKJ851994 FUF851994 GEB851994 GNX851994 GXT851994 HHP851994 HRL851994 IBH851994 ILD851994 IUZ851994 JEV851994 JOR851994 JYN851994 KIJ851994 KSF851994 LCB851994 LLX851994 LVT851994 MFP851994 MPL851994 MZH851994 NJD851994 NSZ851994 OCV851994 OMR851994 OWN851994 PGJ851994 PQF851994 QAB851994 QJX851994 QTT851994 RDP851994 RNL851994 RXH851994 SHD851994 SQZ851994 TAV851994 TKR851994 TUN851994 UEJ851994 UOF851994 UYB851994 VHX851994 VRT851994 WBP851994 WLL851994 WVH851994 B917530 IV917530 SR917530 ACN917530 AMJ917530 AWF917530 BGB917530 BPX917530 BZT917530 CJP917530 CTL917530 DDH917530 DND917530 DWZ917530 EGV917530 EQR917530 FAN917530 FKJ917530 FUF917530 GEB917530 GNX917530 GXT917530 HHP917530 HRL917530 IBH917530 ILD917530 IUZ917530 JEV917530 JOR917530 JYN917530 KIJ917530 KSF917530 LCB917530 LLX917530 LVT917530 MFP917530 MPL917530 MZH917530 NJD917530 NSZ917530 OCV917530 OMR917530 OWN917530 PGJ917530 PQF917530 QAB917530 QJX917530 QTT917530 RDP917530 RNL917530 RXH917530 SHD917530 SQZ917530 TAV917530 TKR917530 TUN917530 UEJ917530 UOF917530 UYB917530 VHX917530 VRT917530 WBP917530 WLL917530 WVH917530 B983066 IV983066 SR983066 ACN983066 AMJ983066 AWF983066 BGB983066 BPX983066 BZT983066 CJP983066 CTL983066 DDH983066 DND983066 DWZ983066 EGV983066 EQR983066 FAN983066 FKJ983066 FUF983066 GEB983066 GNX983066 GXT983066 HHP983066 HRL983066 IBH983066 ILD983066 IUZ983066 JEV983066 JOR983066 JYN983066 KIJ983066 KSF983066 LCB983066 LLX983066 LVT983066 MFP983066 MPL983066 MZH983066 NJD983066 NSZ983066 OCV983066 OMR983066 OWN983066 PGJ983066 PQF983066 QAB983066 QJX983066 QTT983066 RDP983066 RNL983066 RXH983066 SHD983066 SQZ983066 TAV983066 TKR983066 TUN983066 UEJ983066 UOF983066 UYB983066 VHX983066 VRT983066 WBP983066 WLL983066 WVH983066" xr:uid="{2469EF1B-2FB4-489D-94FB-7CEDE6CA2B0A}">
      <formula1>$B$4:$B$6</formula1>
    </dataValidation>
    <dataValidation type="list" allowBlank="1" showInputMessage="1" showErrorMessage="1" sqref="B77 IV77 SR77 ACN77 AMJ77 AWF77 BGB77 BPX77 BZT77 CJP77 CTL77 DDH77 DND77 DWZ77 EGV77 EQR77 FAN77 FKJ77 FUF77 GEB77 GNX77 GXT77 HHP77 HRL77 IBH77 ILD77 IUZ77 JEV77 JOR77 JYN77 KIJ77 KSF77 LCB77 LLX77 LVT77 MFP77 MPL77 MZH77 NJD77 NSZ77 OCV77 OMR77 OWN77 PGJ77 PQF77 QAB77 QJX77 QTT77 RDP77 RNL77 RXH77 SHD77 SQZ77 TAV77 TKR77 TUN77 UEJ77 UOF77 UYB77 VHX77 VRT77 WBP77 WLL77 WVH77 B65613 IV65613 SR65613 ACN65613 AMJ65613 AWF65613 BGB65613 BPX65613 BZT65613 CJP65613 CTL65613 DDH65613 DND65613 DWZ65613 EGV65613 EQR65613 FAN65613 FKJ65613 FUF65613 GEB65613 GNX65613 GXT65613 HHP65613 HRL65613 IBH65613 ILD65613 IUZ65613 JEV65613 JOR65613 JYN65613 KIJ65613 KSF65613 LCB65613 LLX65613 LVT65613 MFP65613 MPL65613 MZH65613 NJD65613 NSZ65613 OCV65613 OMR65613 OWN65613 PGJ65613 PQF65613 QAB65613 QJX65613 QTT65613 RDP65613 RNL65613 RXH65613 SHD65613 SQZ65613 TAV65613 TKR65613 TUN65613 UEJ65613 UOF65613 UYB65613 VHX65613 VRT65613 WBP65613 WLL65613 WVH65613 B131149 IV131149 SR131149 ACN131149 AMJ131149 AWF131149 BGB131149 BPX131149 BZT131149 CJP131149 CTL131149 DDH131149 DND131149 DWZ131149 EGV131149 EQR131149 FAN131149 FKJ131149 FUF131149 GEB131149 GNX131149 GXT131149 HHP131149 HRL131149 IBH131149 ILD131149 IUZ131149 JEV131149 JOR131149 JYN131149 KIJ131149 KSF131149 LCB131149 LLX131149 LVT131149 MFP131149 MPL131149 MZH131149 NJD131149 NSZ131149 OCV131149 OMR131149 OWN131149 PGJ131149 PQF131149 QAB131149 QJX131149 QTT131149 RDP131149 RNL131149 RXH131149 SHD131149 SQZ131149 TAV131149 TKR131149 TUN131149 UEJ131149 UOF131149 UYB131149 VHX131149 VRT131149 WBP131149 WLL131149 WVH131149 B196685 IV196685 SR196685 ACN196685 AMJ196685 AWF196685 BGB196685 BPX196685 BZT196685 CJP196685 CTL196685 DDH196685 DND196685 DWZ196685 EGV196685 EQR196685 FAN196685 FKJ196685 FUF196685 GEB196685 GNX196685 GXT196685 HHP196685 HRL196685 IBH196685 ILD196685 IUZ196685 JEV196685 JOR196685 JYN196685 KIJ196685 KSF196685 LCB196685 LLX196685 LVT196685 MFP196685 MPL196685 MZH196685 NJD196685 NSZ196685 OCV196685 OMR196685 OWN196685 PGJ196685 PQF196685 QAB196685 QJX196685 QTT196685 RDP196685 RNL196685 RXH196685 SHD196685 SQZ196685 TAV196685 TKR196685 TUN196685 UEJ196685 UOF196685 UYB196685 VHX196685 VRT196685 WBP196685 WLL196685 WVH196685 B262221 IV262221 SR262221 ACN262221 AMJ262221 AWF262221 BGB262221 BPX262221 BZT262221 CJP262221 CTL262221 DDH262221 DND262221 DWZ262221 EGV262221 EQR262221 FAN262221 FKJ262221 FUF262221 GEB262221 GNX262221 GXT262221 HHP262221 HRL262221 IBH262221 ILD262221 IUZ262221 JEV262221 JOR262221 JYN262221 KIJ262221 KSF262221 LCB262221 LLX262221 LVT262221 MFP262221 MPL262221 MZH262221 NJD262221 NSZ262221 OCV262221 OMR262221 OWN262221 PGJ262221 PQF262221 QAB262221 QJX262221 QTT262221 RDP262221 RNL262221 RXH262221 SHD262221 SQZ262221 TAV262221 TKR262221 TUN262221 UEJ262221 UOF262221 UYB262221 VHX262221 VRT262221 WBP262221 WLL262221 WVH262221 B327757 IV327757 SR327757 ACN327757 AMJ327757 AWF327757 BGB327757 BPX327757 BZT327757 CJP327757 CTL327757 DDH327757 DND327757 DWZ327757 EGV327757 EQR327757 FAN327757 FKJ327757 FUF327757 GEB327757 GNX327757 GXT327757 HHP327757 HRL327757 IBH327757 ILD327757 IUZ327757 JEV327757 JOR327757 JYN327757 KIJ327757 KSF327757 LCB327757 LLX327757 LVT327757 MFP327757 MPL327757 MZH327757 NJD327757 NSZ327757 OCV327757 OMR327757 OWN327757 PGJ327757 PQF327757 QAB327757 QJX327757 QTT327757 RDP327757 RNL327757 RXH327757 SHD327757 SQZ327757 TAV327757 TKR327757 TUN327757 UEJ327757 UOF327757 UYB327757 VHX327757 VRT327757 WBP327757 WLL327757 WVH327757 B393293 IV393293 SR393293 ACN393293 AMJ393293 AWF393293 BGB393293 BPX393293 BZT393293 CJP393293 CTL393293 DDH393293 DND393293 DWZ393293 EGV393293 EQR393293 FAN393293 FKJ393293 FUF393293 GEB393293 GNX393293 GXT393293 HHP393293 HRL393293 IBH393293 ILD393293 IUZ393293 JEV393293 JOR393293 JYN393293 KIJ393293 KSF393293 LCB393293 LLX393293 LVT393293 MFP393293 MPL393293 MZH393293 NJD393293 NSZ393293 OCV393293 OMR393293 OWN393293 PGJ393293 PQF393293 QAB393293 QJX393293 QTT393293 RDP393293 RNL393293 RXH393293 SHD393293 SQZ393293 TAV393293 TKR393293 TUN393293 UEJ393293 UOF393293 UYB393293 VHX393293 VRT393293 WBP393293 WLL393293 WVH393293 B458829 IV458829 SR458829 ACN458829 AMJ458829 AWF458829 BGB458829 BPX458829 BZT458829 CJP458829 CTL458829 DDH458829 DND458829 DWZ458829 EGV458829 EQR458829 FAN458829 FKJ458829 FUF458829 GEB458829 GNX458829 GXT458829 HHP458829 HRL458829 IBH458829 ILD458829 IUZ458829 JEV458829 JOR458829 JYN458829 KIJ458829 KSF458829 LCB458829 LLX458829 LVT458829 MFP458829 MPL458829 MZH458829 NJD458829 NSZ458829 OCV458829 OMR458829 OWN458829 PGJ458829 PQF458829 QAB458829 QJX458829 QTT458829 RDP458829 RNL458829 RXH458829 SHD458829 SQZ458829 TAV458829 TKR458829 TUN458829 UEJ458829 UOF458829 UYB458829 VHX458829 VRT458829 WBP458829 WLL458829 WVH458829 B524365 IV524365 SR524365 ACN524365 AMJ524365 AWF524365 BGB524365 BPX524365 BZT524365 CJP524365 CTL524365 DDH524365 DND524365 DWZ524365 EGV524365 EQR524365 FAN524365 FKJ524365 FUF524365 GEB524365 GNX524365 GXT524365 HHP524365 HRL524365 IBH524365 ILD524365 IUZ524365 JEV524365 JOR524365 JYN524365 KIJ524365 KSF524365 LCB524365 LLX524365 LVT524365 MFP524365 MPL524365 MZH524365 NJD524365 NSZ524365 OCV524365 OMR524365 OWN524365 PGJ524365 PQF524365 QAB524365 QJX524365 QTT524365 RDP524365 RNL524365 RXH524365 SHD524365 SQZ524365 TAV524365 TKR524365 TUN524365 UEJ524365 UOF524365 UYB524365 VHX524365 VRT524365 WBP524365 WLL524365 WVH524365 B589901 IV589901 SR589901 ACN589901 AMJ589901 AWF589901 BGB589901 BPX589901 BZT589901 CJP589901 CTL589901 DDH589901 DND589901 DWZ589901 EGV589901 EQR589901 FAN589901 FKJ589901 FUF589901 GEB589901 GNX589901 GXT589901 HHP589901 HRL589901 IBH589901 ILD589901 IUZ589901 JEV589901 JOR589901 JYN589901 KIJ589901 KSF589901 LCB589901 LLX589901 LVT589901 MFP589901 MPL589901 MZH589901 NJD589901 NSZ589901 OCV589901 OMR589901 OWN589901 PGJ589901 PQF589901 QAB589901 QJX589901 QTT589901 RDP589901 RNL589901 RXH589901 SHD589901 SQZ589901 TAV589901 TKR589901 TUN589901 UEJ589901 UOF589901 UYB589901 VHX589901 VRT589901 WBP589901 WLL589901 WVH589901 B655437 IV655437 SR655437 ACN655437 AMJ655437 AWF655437 BGB655437 BPX655437 BZT655437 CJP655437 CTL655437 DDH655437 DND655437 DWZ655437 EGV655437 EQR655437 FAN655437 FKJ655437 FUF655437 GEB655437 GNX655437 GXT655437 HHP655437 HRL655437 IBH655437 ILD655437 IUZ655437 JEV655437 JOR655437 JYN655437 KIJ655437 KSF655437 LCB655437 LLX655437 LVT655437 MFP655437 MPL655437 MZH655437 NJD655437 NSZ655437 OCV655437 OMR655437 OWN655437 PGJ655437 PQF655437 QAB655437 QJX655437 QTT655437 RDP655437 RNL655437 RXH655437 SHD655437 SQZ655437 TAV655437 TKR655437 TUN655437 UEJ655437 UOF655437 UYB655437 VHX655437 VRT655437 WBP655437 WLL655437 WVH655437 B720973 IV720973 SR720973 ACN720973 AMJ720973 AWF720973 BGB720973 BPX720973 BZT720973 CJP720973 CTL720973 DDH720973 DND720973 DWZ720973 EGV720973 EQR720973 FAN720973 FKJ720973 FUF720973 GEB720973 GNX720973 GXT720973 HHP720973 HRL720973 IBH720973 ILD720973 IUZ720973 JEV720973 JOR720973 JYN720973 KIJ720973 KSF720973 LCB720973 LLX720973 LVT720973 MFP720973 MPL720973 MZH720973 NJD720973 NSZ720973 OCV720973 OMR720973 OWN720973 PGJ720973 PQF720973 QAB720973 QJX720973 QTT720973 RDP720973 RNL720973 RXH720973 SHD720973 SQZ720973 TAV720973 TKR720973 TUN720973 UEJ720973 UOF720973 UYB720973 VHX720973 VRT720973 WBP720973 WLL720973 WVH720973 B786509 IV786509 SR786509 ACN786509 AMJ786509 AWF786509 BGB786509 BPX786509 BZT786509 CJP786509 CTL786509 DDH786509 DND786509 DWZ786509 EGV786509 EQR786509 FAN786509 FKJ786509 FUF786509 GEB786509 GNX786509 GXT786509 HHP786509 HRL786509 IBH786509 ILD786509 IUZ786509 JEV786509 JOR786509 JYN786509 KIJ786509 KSF786509 LCB786509 LLX786509 LVT786509 MFP786509 MPL786509 MZH786509 NJD786509 NSZ786509 OCV786509 OMR786509 OWN786509 PGJ786509 PQF786509 QAB786509 QJX786509 QTT786509 RDP786509 RNL786509 RXH786509 SHD786509 SQZ786509 TAV786509 TKR786509 TUN786509 UEJ786509 UOF786509 UYB786509 VHX786509 VRT786509 WBP786509 WLL786509 WVH786509 B852045 IV852045 SR852045 ACN852045 AMJ852045 AWF852045 BGB852045 BPX852045 BZT852045 CJP852045 CTL852045 DDH852045 DND852045 DWZ852045 EGV852045 EQR852045 FAN852045 FKJ852045 FUF852045 GEB852045 GNX852045 GXT852045 HHP852045 HRL852045 IBH852045 ILD852045 IUZ852045 JEV852045 JOR852045 JYN852045 KIJ852045 KSF852045 LCB852045 LLX852045 LVT852045 MFP852045 MPL852045 MZH852045 NJD852045 NSZ852045 OCV852045 OMR852045 OWN852045 PGJ852045 PQF852045 QAB852045 QJX852045 QTT852045 RDP852045 RNL852045 RXH852045 SHD852045 SQZ852045 TAV852045 TKR852045 TUN852045 UEJ852045 UOF852045 UYB852045 VHX852045 VRT852045 WBP852045 WLL852045 WVH852045 B917581 IV917581 SR917581 ACN917581 AMJ917581 AWF917581 BGB917581 BPX917581 BZT917581 CJP917581 CTL917581 DDH917581 DND917581 DWZ917581 EGV917581 EQR917581 FAN917581 FKJ917581 FUF917581 GEB917581 GNX917581 GXT917581 HHP917581 HRL917581 IBH917581 ILD917581 IUZ917581 JEV917581 JOR917581 JYN917581 KIJ917581 KSF917581 LCB917581 LLX917581 LVT917581 MFP917581 MPL917581 MZH917581 NJD917581 NSZ917581 OCV917581 OMR917581 OWN917581 PGJ917581 PQF917581 QAB917581 QJX917581 QTT917581 RDP917581 RNL917581 RXH917581 SHD917581 SQZ917581 TAV917581 TKR917581 TUN917581 UEJ917581 UOF917581 UYB917581 VHX917581 VRT917581 WBP917581 WLL917581 WVH917581 B983117 IV983117 SR983117 ACN983117 AMJ983117 AWF983117 BGB983117 BPX983117 BZT983117 CJP983117 CTL983117 DDH983117 DND983117 DWZ983117 EGV983117 EQR983117 FAN983117 FKJ983117 FUF983117 GEB983117 GNX983117 GXT983117 HHP983117 HRL983117 IBH983117 ILD983117 IUZ983117 JEV983117 JOR983117 JYN983117 KIJ983117 KSF983117 LCB983117 LLX983117 LVT983117 MFP983117 MPL983117 MZH983117 NJD983117 NSZ983117 OCV983117 OMR983117 OWN983117 PGJ983117 PQF983117 QAB983117 QJX983117 QTT983117 RDP983117 RNL983117 RXH983117 SHD983117 SQZ983117 TAV983117 TKR983117 TUN983117 UEJ983117 UOF983117 UYB983117 VHX983117 VRT983117 WBP983117 WLL983117 WVH983117 B55 IV55 SR55 ACN55 AMJ55 AWF55 BGB55 BPX55 BZT55 CJP55 CTL55 DDH55 DND55 DWZ55 EGV55 EQR55 FAN55 FKJ55 FUF55 GEB55 GNX55 GXT55 HHP55 HRL55 IBH55 ILD55 IUZ55 JEV55 JOR55 JYN55 KIJ55 KSF55 LCB55 LLX55 LVT55 MFP55 MPL55 MZH55 NJD55 NSZ55 OCV55 OMR55 OWN55 PGJ55 PQF55 QAB55 QJX55 QTT55 RDP55 RNL55 RXH55 SHD55 SQZ55 TAV55 TKR55 TUN55 UEJ55 UOF55 UYB55 VHX55 VRT55 WBP55 WLL55 WVH55 B65591 IV65591 SR65591 ACN65591 AMJ65591 AWF65591 BGB65591 BPX65591 BZT65591 CJP65591 CTL65591 DDH65591 DND65591 DWZ65591 EGV65591 EQR65591 FAN65591 FKJ65591 FUF65591 GEB65591 GNX65591 GXT65591 HHP65591 HRL65591 IBH65591 ILD65591 IUZ65591 JEV65591 JOR65591 JYN65591 KIJ65591 KSF65591 LCB65591 LLX65591 LVT65591 MFP65591 MPL65591 MZH65591 NJD65591 NSZ65591 OCV65591 OMR65591 OWN65591 PGJ65591 PQF65591 QAB65591 QJX65591 QTT65591 RDP65591 RNL65591 RXH65591 SHD65591 SQZ65591 TAV65591 TKR65591 TUN65591 UEJ65591 UOF65591 UYB65591 VHX65591 VRT65591 WBP65591 WLL65591 WVH65591 B131127 IV131127 SR131127 ACN131127 AMJ131127 AWF131127 BGB131127 BPX131127 BZT131127 CJP131127 CTL131127 DDH131127 DND131127 DWZ131127 EGV131127 EQR131127 FAN131127 FKJ131127 FUF131127 GEB131127 GNX131127 GXT131127 HHP131127 HRL131127 IBH131127 ILD131127 IUZ131127 JEV131127 JOR131127 JYN131127 KIJ131127 KSF131127 LCB131127 LLX131127 LVT131127 MFP131127 MPL131127 MZH131127 NJD131127 NSZ131127 OCV131127 OMR131127 OWN131127 PGJ131127 PQF131127 QAB131127 QJX131127 QTT131127 RDP131127 RNL131127 RXH131127 SHD131127 SQZ131127 TAV131127 TKR131127 TUN131127 UEJ131127 UOF131127 UYB131127 VHX131127 VRT131127 WBP131127 WLL131127 WVH131127 B196663 IV196663 SR196663 ACN196663 AMJ196663 AWF196663 BGB196663 BPX196663 BZT196663 CJP196663 CTL196663 DDH196663 DND196663 DWZ196663 EGV196663 EQR196663 FAN196663 FKJ196663 FUF196663 GEB196663 GNX196663 GXT196663 HHP196663 HRL196663 IBH196663 ILD196663 IUZ196663 JEV196663 JOR196663 JYN196663 KIJ196663 KSF196663 LCB196663 LLX196663 LVT196663 MFP196663 MPL196663 MZH196663 NJD196663 NSZ196663 OCV196663 OMR196663 OWN196663 PGJ196663 PQF196663 QAB196663 QJX196663 QTT196663 RDP196663 RNL196663 RXH196663 SHD196663 SQZ196663 TAV196663 TKR196663 TUN196663 UEJ196663 UOF196663 UYB196663 VHX196663 VRT196663 WBP196663 WLL196663 WVH196663 B262199 IV262199 SR262199 ACN262199 AMJ262199 AWF262199 BGB262199 BPX262199 BZT262199 CJP262199 CTL262199 DDH262199 DND262199 DWZ262199 EGV262199 EQR262199 FAN262199 FKJ262199 FUF262199 GEB262199 GNX262199 GXT262199 HHP262199 HRL262199 IBH262199 ILD262199 IUZ262199 JEV262199 JOR262199 JYN262199 KIJ262199 KSF262199 LCB262199 LLX262199 LVT262199 MFP262199 MPL262199 MZH262199 NJD262199 NSZ262199 OCV262199 OMR262199 OWN262199 PGJ262199 PQF262199 QAB262199 QJX262199 QTT262199 RDP262199 RNL262199 RXH262199 SHD262199 SQZ262199 TAV262199 TKR262199 TUN262199 UEJ262199 UOF262199 UYB262199 VHX262199 VRT262199 WBP262199 WLL262199 WVH262199 B327735 IV327735 SR327735 ACN327735 AMJ327735 AWF327735 BGB327735 BPX327735 BZT327735 CJP327735 CTL327735 DDH327735 DND327735 DWZ327735 EGV327735 EQR327735 FAN327735 FKJ327735 FUF327735 GEB327735 GNX327735 GXT327735 HHP327735 HRL327735 IBH327735 ILD327735 IUZ327735 JEV327735 JOR327735 JYN327735 KIJ327735 KSF327735 LCB327735 LLX327735 LVT327735 MFP327735 MPL327735 MZH327735 NJD327735 NSZ327735 OCV327735 OMR327735 OWN327735 PGJ327735 PQF327735 QAB327735 QJX327735 QTT327735 RDP327735 RNL327735 RXH327735 SHD327735 SQZ327735 TAV327735 TKR327735 TUN327735 UEJ327735 UOF327735 UYB327735 VHX327735 VRT327735 WBP327735 WLL327735 WVH327735 B393271 IV393271 SR393271 ACN393271 AMJ393271 AWF393271 BGB393271 BPX393271 BZT393271 CJP393271 CTL393271 DDH393271 DND393271 DWZ393271 EGV393271 EQR393271 FAN393271 FKJ393271 FUF393271 GEB393271 GNX393271 GXT393271 HHP393271 HRL393271 IBH393271 ILD393271 IUZ393271 JEV393271 JOR393271 JYN393271 KIJ393271 KSF393271 LCB393271 LLX393271 LVT393271 MFP393271 MPL393271 MZH393271 NJD393271 NSZ393271 OCV393271 OMR393271 OWN393271 PGJ393271 PQF393271 QAB393271 QJX393271 QTT393271 RDP393271 RNL393271 RXH393271 SHD393271 SQZ393271 TAV393271 TKR393271 TUN393271 UEJ393271 UOF393271 UYB393271 VHX393271 VRT393271 WBP393271 WLL393271 WVH393271 B458807 IV458807 SR458807 ACN458807 AMJ458807 AWF458807 BGB458807 BPX458807 BZT458807 CJP458807 CTL458807 DDH458807 DND458807 DWZ458807 EGV458807 EQR458807 FAN458807 FKJ458807 FUF458807 GEB458807 GNX458807 GXT458807 HHP458807 HRL458807 IBH458807 ILD458807 IUZ458807 JEV458807 JOR458807 JYN458807 KIJ458807 KSF458807 LCB458807 LLX458807 LVT458807 MFP458807 MPL458807 MZH458807 NJD458807 NSZ458807 OCV458807 OMR458807 OWN458807 PGJ458807 PQF458807 QAB458807 QJX458807 QTT458807 RDP458807 RNL458807 RXH458807 SHD458807 SQZ458807 TAV458807 TKR458807 TUN458807 UEJ458807 UOF458807 UYB458807 VHX458807 VRT458807 WBP458807 WLL458807 WVH458807 B524343 IV524343 SR524343 ACN524343 AMJ524343 AWF524343 BGB524343 BPX524343 BZT524343 CJP524343 CTL524343 DDH524343 DND524343 DWZ524343 EGV524343 EQR524343 FAN524343 FKJ524343 FUF524343 GEB524343 GNX524343 GXT524343 HHP524343 HRL524343 IBH524343 ILD524343 IUZ524343 JEV524343 JOR524343 JYN524343 KIJ524343 KSF524343 LCB524343 LLX524343 LVT524343 MFP524343 MPL524343 MZH524343 NJD524343 NSZ524343 OCV524343 OMR524343 OWN524343 PGJ524343 PQF524343 QAB524343 QJX524343 QTT524343 RDP524343 RNL524343 RXH524343 SHD524343 SQZ524343 TAV524343 TKR524343 TUN524343 UEJ524343 UOF524343 UYB524343 VHX524343 VRT524343 WBP524343 WLL524343 WVH524343 B589879 IV589879 SR589879 ACN589879 AMJ589879 AWF589879 BGB589879 BPX589879 BZT589879 CJP589879 CTL589879 DDH589879 DND589879 DWZ589879 EGV589879 EQR589879 FAN589879 FKJ589879 FUF589879 GEB589879 GNX589879 GXT589879 HHP589879 HRL589879 IBH589879 ILD589879 IUZ589879 JEV589879 JOR589879 JYN589879 KIJ589879 KSF589879 LCB589879 LLX589879 LVT589879 MFP589879 MPL589879 MZH589879 NJD589879 NSZ589879 OCV589879 OMR589879 OWN589879 PGJ589879 PQF589879 QAB589879 QJX589879 QTT589879 RDP589879 RNL589879 RXH589879 SHD589879 SQZ589879 TAV589879 TKR589879 TUN589879 UEJ589879 UOF589879 UYB589879 VHX589879 VRT589879 WBP589879 WLL589879 WVH589879 B655415 IV655415 SR655415 ACN655415 AMJ655415 AWF655415 BGB655415 BPX655415 BZT655415 CJP655415 CTL655415 DDH655415 DND655415 DWZ655415 EGV655415 EQR655415 FAN655415 FKJ655415 FUF655415 GEB655415 GNX655415 GXT655415 HHP655415 HRL655415 IBH655415 ILD655415 IUZ655415 JEV655415 JOR655415 JYN655415 KIJ655415 KSF655415 LCB655415 LLX655415 LVT655415 MFP655415 MPL655415 MZH655415 NJD655415 NSZ655415 OCV655415 OMR655415 OWN655415 PGJ655415 PQF655415 QAB655415 QJX655415 QTT655415 RDP655415 RNL655415 RXH655415 SHD655415 SQZ655415 TAV655415 TKR655415 TUN655415 UEJ655415 UOF655415 UYB655415 VHX655415 VRT655415 WBP655415 WLL655415 WVH655415 B720951 IV720951 SR720951 ACN720951 AMJ720951 AWF720951 BGB720951 BPX720951 BZT720951 CJP720951 CTL720951 DDH720951 DND720951 DWZ720951 EGV720951 EQR720951 FAN720951 FKJ720951 FUF720951 GEB720951 GNX720951 GXT720951 HHP720951 HRL720951 IBH720951 ILD720951 IUZ720951 JEV720951 JOR720951 JYN720951 KIJ720951 KSF720951 LCB720951 LLX720951 LVT720951 MFP720951 MPL720951 MZH720951 NJD720951 NSZ720951 OCV720951 OMR720951 OWN720951 PGJ720951 PQF720951 QAB720951 QJX720951 QTT720951 RDP720951 RNL720951 RXH720951 SHD720951 SQZ720951 TAV720951 TKR720951 TUN720951 UEJ720951 UOF720951 UYB720951 VHX720951 VRT720951 WBP720951 WLL720951 WVH720951 B786487 IV786487 SR786487 ACN786487 AMJ786487 AWF786487 BGB786487 BPX786487 BZT786487 CJP786487 CTL786487 DDH786487 DND786487 DWZ786487 EGV786487 EQR786487 FAN786487 FKJ786487 FUF786487 GEB786487 GNX786487 GXT786487 HHP786487 HRL786487 IBH786487 ILD786487 IUZ786487 JEV786487 JOR786487 JYN786487 KIJ786487 KSF786487 LCB786487 LLX786487 LVT786487 MFP786487 MPL786487 MZH786487 NJD786487 NSZ786487 OCV786487 OMR786487 OWN786487 PGJ786487 PQF786487 QAB786487 QJX786487 QTT786487 RDP786487 RNL786487 RXH786487 SHD786487 SQZ786487 TAV786487 TKR786487 TUN786487 UEJ786487 UOF786487 UYB786487 VHX786487 VRT786487 WBP786487 WLL786487 WVH786487 B852023 IV852023 SR852023 ACN852023 AMJ852023 AWF852023 BGB852023 BPX852023 BZT852023 CJP852023 CTL852023 DDH852023 DND852023 DWZ852023 EGV852023 EQR852023 FAN852023 FKJ852023 FUF852023 GEB852023 GNX852023 GXT852023 HHP852023 HRL852023 IBH852023 ILD852023 IUZ852023 JEV852023 JOR852023 JYN852023 KIJ852023 KSF852023 LCB852023 LLX852023 LVT852023 MFP852023 MPL852023 MZH852023 NJD852023 NSZ852023 OCV852023 OMR852023 OWN852023 PGJ852023 PQF852023 QAB852023 QJX852023 QTT852023 RDP852023 RNL852023 RXH852023 SHD852023 SQZ852023 TAV852023 TKR852023 TUN852023 UEJ852023 UOF852023 UYB852023 VHX852023 VRT852023 WBP852023 WLL852023 WVH852023 B917559 IV917559 SR917559 ACN917559 AMJ917559 AWF917559 BGB917559 BPX917559 BZT917559 CJP917559 CTL917559 DDH917559 DND917559 DWZ917559 EGV917559 EQR917559 FAN917559 FKJ917559 FUF917559 GEB917559 GNX917559 GXT917559 HHP917559 HRL917559 IBH917559 ILD917559 IUZ917559 JEV917559 JOR917559 JYN917559 KIJ917559 KSF917559 LCB917559 LLX917559 LVT917559 MFP917559 MPL917559 MZH917559 NJD917559 NSZ917559 OCV917559 OMR917559 OWN917559 PGJ917559 PQF917559 QAB917559 QJX917559 QTT917559 RDP917559 RNL917559 RXH917559 SHD917559 SQZ917559 TAV917559 TKR917559 TUN917559 UEJ917559 UOF917559 UYB917559 VHX917559 VRT917559 WBP917559 WLL917559 WVH917559 B983095 IV983095 SR983095 ACN983095 AMJ983095 AWF983095 BGB983095 BPX983095 BZT983095 CJP983095 CTL983095 DDH983095 DND983095 DWZ983095 EGV983095 EQR983095 FAN983095 FKJ983095 FUF983095 GEB983095 GNX983095 GXT983095 HHP983095 HRL983095 IBH983095 ILD983095 IUZ983095 JEV983095 JOR983095 JYN983095 KIJ983095 KSF983095 LCB983095 LLX983095 LVT983095 MFP983095 MPL983095 MZH983095 NJD983095 NSZ983095 OCV983095 OMR983095 OWN983095 PGJ983095 PQF983095 QAB983095 QJX983095 QTT983095 RDP983095 RNL983095 RXH983095 SHD983095 SQZ983095 TAV983095 TKR983095 TUN983095 UEJ983095 UOF983095 UYB983095 VHX983095 VRT983095 WBP983095 WLL983095 WVH983095 B70 IV70 SR70 ACN70 AMJ70 AWF70 BGB70 BPX70 BZT70 CJP70 CTL70 DDH70 DND70 DWZ70 EGV70 EQR70 FAN70 FKJ70 FUF70 GEB70 GNX70 GXT70 HHP70 HRL70 IBH70 ILD70 IUZ70 JEV70 JOR70 JYN70 KIJ70 KSF70 LCB70 LLX70 LVT70 MFP70 MPL70 MZH70 NJD70 NSZ70 OCV70 OMR70 OWN70 PGJ70 PQF70 QAB70 QJX70 QTT70 RDP70 RNL70 RXH70 SHD70 SQZ70 TAV70 TKR70 TUN70 UEJ70 UOF70 UYB70 VHX70 VRT70 WBP70 WLL70 WVH70 B65606 IV65606 SR65606 ACN65606 AMJ65606 AWF65606 BGB65606 BPX65606 BZT65606 CJP65606 CTL65606 DDH65606 DND65606 DWZ65606 EGV65606 EQR65606 FAN65606 FKJ65606 FUF65606 GEB65606 GNX65606 GXT65606 HHP65606 HRL65606 IBH65606 ILD65606 IUZ65606 JEV65606 JOR65606 JYN65606 KIJ65606 KSF65606 LCB65606 LLX65606 LVT65606 MFP65606 MPL65606 MZH65606 NJD65606 NSZ65606 OCV65606 OMR65606 OWN65606 PGJ65606 PQF65606 QAB65606 QJX65606 QTT65606 RDP65606 RNL65606 RXH65606 SHD65606 SQZ65606 TAV65606 TKR65606 TUN65606 UEJ65606 UOF65606 UYB65606 VHX65606 VRT65606 WBP65606 WLL65606 WVH65606 B131142 IV131142 SR131142 ACN131142 AMJ131142 AWF131142 BGB131142 BPX131142 BZT131142 CJP131142 CTL131142 DDH131142 DND131142 DWZ131142 EGV131142 EQR131142 FAN131142 FKJ131142 FUF131142 GEB131142 GNX131142 GXT131142 HHP131142 HRL131142 IBH131142 ILD131142 IUZ131142 JEV131142 JOR131142 JYN131142 KIJ131142 KSF131142 LCB131142 LLX131142 LVT131142 MFP131142 MPL131142 MZH131142 NJD131142 NSZ131142 OCV131142 OMR131142 OWN131142 PGJ131142 PQF131142 QAB131142 QJX131142 QTT131142 RDP131142 RNL131142 RXH131142 SHD131142 SQZ131142 TAV131142 TKR131142 TUN131142 UEJ131142 UOF131142 UYB131142 VHX131142 VRT131142 WBP131142 WLL131142 WVH131142 B196678 IV196678 SR196678 ACN196678 AMJ196678 AWF196678 BGB196678 BPX196678 BZT196678 CJP196678 CTL196678 DDH196678 DND196678 DWZ196678 EGV196678 EQR196678 FAN196678 FKJ196678 FUF196678 GEB196678 GNX196678 GXT196678 HHP196678 HRL196678 IBH196678 ILD196678 IUZ196678 JEV196678 JOR196678 JYN196678 KIJ196678 KSF196678 LCB196678 LLX196678 LVT196678 MFP196678 MPL196678 MZH196678 NJD196678 NSZ196678 OCV196678 OMR196678 OWN196678 PGJ196678 PQF196678 QAB196678 QJX196678 QTT196678 RDP196678 RNL196678 RXH196678 SHD196678 SQZ196678 TAV196678 TKR196678 TUN196678 UEJ196678 UOF196678 UYB196678 VHX196678 VRT196678 WBP196678 WLL196678 WVH196678 B262214 IV262214 SR262214 ACN262214 AMJ262214 AWF262214 BGB262214 BPX262214 BZT262214 CJP262214 CTL262214 DDH262214 DND262214 DWZ262214 EGV262214 EQR262214 FAN262214 FKJ262214 FUF262214 GEB262214 GNX262214 GXT262214 HHP262214 HRL262214 IBH262214 ILD262214 IUZ262214 JEV262214 JOR262214 JYN262214 KIJ262214 KSF262214 LCB262214 LLX262214 LVT262214 MFP262214 MPL262214 MZH262214 NJD262214 NSZ262214 OCV262214 OMR262214 OWN262214 PGJ262214 PQF262214 QAB262214 QJX262214 QTT262214 RDP262214 RNL262214 RXH262214 SHD262214 SQZ262214 TAV262214 TKR262214 TUN262214 UEJ262214 UOF262214 UYB262214 VHX262214 VRT262214 WBP262214 WLL262214 WVH262214 B327750 IV327750 SR327750 ACN327750 AMJ327750 AWF327750 BGB327750 BPX327750 BZT327750 CJP327750 CTL327750 DDH327750 DND327750 DWZ327750 EGV327750 EQR327750 FAN327750 FKJ327750 FUF327750 GEB327750 GNX327750 GXT327750 HHP327750 HRL327750 IBH327750 ILD327750 IUZ327750 JEV327750 JOR327750 JYN327750 KIJ327750 KSF327750 LCB327750 LLX327750 LVT327750 MFP327750 MPL327750 MZH327750 NJD327750 NSZ327750 OCV327750 OMR327750 OWN327750 PGJ327750 PQF327750 QAB327750 QJX327750 QTT327750 RDP327750 RNL327750 RXH327750 SHD327750 SQZ327750 TAV327750 TKR327750 TUN327750 UEJ327750 UOF327750 UYB327750 VHX327750 VRT327750 WBP327750 WLL327750 WVH327750 B393286 IV393286 SR393286 ACN393286 AMJ393286 AWF393286 BGB393286 BPX393286 BZT393286 CJP393286 CTL393286 DDH393286 DND393286 DWZ393286 EGV393286 EQR393286 FAN393286 FKJ393286 FUF393286 GEB393286 GNX393286 GXT393286 HHP393286 HRL393286 IBH393286 ILD393286 IUZ393286 JEV393286 JOR393286 JYN393286 KIJ393286 KSF393286 LCB393286 LLX393286 LVT393286 MFP393286 MPL393286 MZH393286 NJD393286 NSZ393286 OCV393286 OMR393286 OWN393286 PGJ393286 PQF393286 QAB393286 QJX393286 QTT393286 RDP393286 RNL393286 RXH393286 SHD393286 SQZ393286 TAV393286 TKR393286 TUN393286 UEJ393286 UOF393286 UYB393286 VHX393286 VRT393286 WBP393286 WLL393286 WVH393286 B458822 IV458822 SR458822 ACN458822 AMJ458822 AWF458822 BGB458822 BPX458822 BZT458822 CJP458822 CTL458822 DDH458822 DND458822 DWZ458822 EGV458822 EQR458822 FAN458822 FKJ458822 FUF458822 GEB458822 GNX458822 GXT458822 HHP458822 HRL458822 IBH458822 ILD458822 IUZ458822 JEV458822 JOR458822 JYN458822 KIJ458822 KSF458822 LCB458822 LLX458822 LVT458822 MFP458822 MPL458822 MZH458822 NJD458822 NSZ458822 OCV458822 OMR458822 OWN458822 PGJ458822 PQF458822 QAB458822 QJX458822 QTT458822 RDP458822 RNL458822 RXH458822 SHD458822 SQZ458822 TAV458822 TKR458822 TUN458822 UEJ458822 UOF458822 UYB458822 VHX458822 VRT458822 WBP458822 WLL458822 WVH458822 B524358 IV524358 SR524358 ACN524358 AMJ524358 AWF524358 BGB524358 BPX524358 BZT524358 CJP524358 CTL524358 DDH524358 DND524358 DWZ524358 EGV524358 EQR524358 FAN524358 FKJ524358 FUF524358 GEB524358 GNX524358 GXT524358 HHP524358 HRL524358 IBH524358 ILD524358 IUZ524358 JEV524358 JOR524358 JYN524358 KIJ524358 KSF524358 LCB524358 LLX524358 LVT524358 MFP524358 MPL524358 MZH524358 NJD524358 NSZ524358 OCV524358 OMR524358 OWN524358 PGJ524358 PQF524358 QAB524358 QJX524358 QTT524358 RDP524358 RNL524358 RXH524358 SHD524358 SQZ524358 TAV524358 TKR524358 TUN524358 UEJ524358 UOF524358 UYB524358 VHX524358 VRT524358 WBP524358 WLL524358 WVH524358 B589894 IV589894 SR589894 ACN589894 AMJ589894 AWF589894 BGB589894 BPX589894 BZT589894 CJP589894 CTL589894 DDH589894 DND589894 DWZ589894 EGV589894 EQR589894 FAN589894 FKJ589894 FUF589894 GEB589894 GNX589894 GXT589894 HHP589894 HRL589894 IBH589894 ILD589894 IUZ589894 JEV589894 JOR589894 JYN589894 KIJ589894 KSF589894 LCB589894 LLX589894 LVT589894 MFP589894 MPL589894 MZH589894 NJD589894 NSZ589894 OCV589894 OMR589894 OWN589894 PGJ589894 PQF589894 QAB589894 QJX589894 QTT589894 RDP589894 RNL589894 RXH589894 SHD589894 SQZ589894 TAV589894 TKR589894 TUN589894 UEJ589894 UOF589894 UYB589894 VHX589894 VRT589894 WBP589894 WLL589894 WVH589894 B655430 IV655430 SR655430 ACN655430 AMJ655430 AWF655430 BGB655430 BPX655430 BZT655430 CJP655430 CTL655430 DDH655430 DND655430 DWZ655430 EGV655430 EQR655430 FAN655430 FKJ655430 FUF655430 GEB655430 GNX655430 GXT655430 HHP655430 HRL655430 IBH655430 ILD655430 IUZ655430 JEV655430 JOR655430 JYN655430 KIJ655430 KSF655430 LCB655430 LLX655430 LVT655430 MFP655430 MPL655430 MZH655430 NJD655430 NSZ655430 OCV655430 OMR655430 OWN655430 PGJ655430 PQF655430 QAB655430 QJX655430 QTT655430 RDP655430 RNL655430 RXH655430 SHD655430 SQZ655430 TAV655430 TKR655430 TUN655430 UEJ655430 UOF655430 UYB655430 VHX655430 VRT655430 WBP655430 WLL655430 WVH655430 B720966 IV720966 SR720966 ACN720966 AMJ720966 AWF720966 BGB720966 BPX720966 BZT720966 CJP720966 CTL720966 DDH720966 DND720966 DWZ720966 EGV720966 EQR720966 FAN720966 FKJ720966 FUF720966 GEB720966 GNX720966 GXT720966 HHP720966 HRL720966 IBH720966 ILD720966 IUZ720966 JEV720966 JOR720966 JYN720966 KIJ720966 KSF720966 LCB720966 LLX720966 LVT720966 MFP720966 MPL720966 MZH720966 NJD720966 NSZ720966 OCV720966 OMR720966 OWN720966 PGJ720966 PQF720966 QAB720966 QJX720966 QTT720966 RDP720966 RNL720966 RXH720966 SHD720966 SQZ720966 TAV720966 TKR720966 TUN720966 UEJ720966 UOF720966 UYB720966 VHX720966 VRT720966 WBP720966 WLL720966 WVH720966 B786502 IV786502 SR786502 ACN786502 AMJ786502 AWF786502 BGB786502 BPX786502 BZT786502 CJP786502 CTL786502 DDH786502 DND786502 DWZ786502 EGV786502 EQR786502 FAN786502 FKJ786502 FUF786502 GEB786502 GNX786502 GXT786502 HHP786502 HRL786502 IBH786502 ILD786502 IUZ786502 JEV786502 JOR786502 JYN786502 KIJ786502 KSF786502 LCB786502 LLX786502 LVT786502 MFP786502 MPL786502 MZH786502 NJD786502 NSZ786502 OCV786502 OMR786502 OWN786502 PGJ786502 PQF786502 QAB786502 QJX786502 QTT786502 RDP786502 RNL786502 RXH786502 SHD786502 SQZ786502 TAV786502 TKR786502 TUN786502 UEJ786502 UOF786502 UYB786502 VHX786502 VRT786502 WBP786502 WLL786502 WVH786502 B852038 IV852038 SR852038 ACN852038 AMJ852038 AWF852038 BGB852038 BPX852038 BZT852038 CJP852038 CTL852038 DDH852038 DND852038 DWZ852038 EGV852038 EQR852038 FAN852038 FKJ852038 FUF852038 GEB852038 GNX852038 GXT852038 HHP852038 HRL852038 IBH852038 ILD852038 IUZ852038 JEV852038 JOR852038 JYN852038 KIJ852038 KSF852038 LCB852038 LLX852038 LVT852038 MFP852038 MPL852038 MZH852038 NJD852038 NSZ852038 OCV852038 OMR852038 OWN852038 PGJ852038 PQF852038 QAB852038 QJX852038 QTT852038 RDP852038 RNL852038 RXH852038 SHD852038 SQZ852038 TAV852038 TKR852038 TUN852038 UEJ852038 UOF852038 UYB852038 VHX852038 VRT852038 WBP852038 WLL852038 WVH852038 B917574 IV917574 SR917574 ACN917574 AMJ917574 AWF917574 BGB917574 BPX917574 BZT917574 CJP917574 CTL917574 DDH917574 DND917574 DWZ917574 EGV917574 EQR917574 FAN917574 FKJ917574 FUF917574 GEB917574 GNX917574 GXT917574 HHP917574 HRL917574 IBH917574 ILD917574 IUZ917574 JEV917574 JOR917574 JYN917574 KIJ917574 KSF917574 LCB917574 LLX917574 LVT917574 MFP917574 MPL917574 MZH917574 NJD917574 NSZ917574 OCV917574 OMR917574 OWN917574 PGJ917574 PQF917574 QAB917574 QJX917574 QTT917574 RDP917574 RNL917574 RXH917574 SHD917574 SQZ917574 TAV917574 TKR917574 TUN917574 UEJ917574 UOF917574 UYB917574 VHX917574 VRT917574 WBP917574 WLL917574 WVH917574 B983110 IV983110 SR983110 ACN983110 AMJ983110 AWF983110 BGB983110 BPX983110 BZT983110 CJP983110 CTL983110 DDH983110 DND983110 DWZ983110 EGV983110 EQR983110 FAN983110 FKJ983110 FUF983110 GEB983110 GNX983110 GXT983110 HHP983110 HRL983110 IBH983110 ILD983110 IUZ983110 JEV983110 JOR983110 JYN983110 KIJ983110 KSF983110 LCB983110 LLX983110 LVT983110 MFP983110 MPL983110 MZH983110 NJD983110 NSZ983110 OCV983110 OMR983110 OWN983110 PGJ983110 PQF983110 QAB983110 QJX983110 QTT983110 RDP983110 RNL983110 RXH983110 SHD983110 SQZ983110 TAV983110 TKR983110 TUN983110 UEJ983110 UOF983110 UYB983110 VHX983110 VRT983110 WBP983110 WLL983110 WVH983110 B88 IV88 SR88 ACN88 AMJ88 AWF88 BGB88 BPX88 BZT88 CJP88 CTL88 DDH88 DND88 DWZ88 EGV88 EQR88 FAN88 FKJ88 FUF88 GEB88 GNX88 GXT88 HHP88 HRL88 IBH88 ILD88 IUZ88 JEV88 JOR88 JYN88 KIJ88 KSF88 LCB88 LLX88 LVT88 MFP88 MPL88 MZH88 NJD88 NSZ88 OCV88 OMR88 OWN88 PGJ88 PQF88 QAB88 QJX88 QTT88 RDP88 RNL88 RXH88 SHD88 SQZ88 TAV88 TKR88 TUN88 UEJ88 UOF88 UYB88 VHX88 VRT88 WBP88 WLL88 WVH88 B65624 IV65624 SR65624 ACN65624 AMJ65624 AWF65624 BGB65624 BPX65624 BZT65624 CJP65624 CTL65624 DDH65624 DND65624 DWZ65624 EGV65624 EQR65624 FAN65624 FKJ65624 FUF65624 GEB65624 GNX65624 GXT65624 HHP65624 HRL65624 IBH65624 ILD65624 IUZ65624 JEV65624 JOR65624 JYN65624 KIJ65624 KSF65624 LCB65624 LLX65624 LVT65624 MFP65624 MPL65624 MZH65624 NJD65624 NSZ65624 OCV65624 OMR65624 OWN65624 PGJ65624 PQF65624 QAB65624 QJX65624 QTT65624 RDP65624 RNL65624 RXH65624 SHD65624 SQZ65624 TAV65624 TKR65624 TUN65624 UEJ65624 UOF65624 UYB65624 VHX65624 VRT65624 WBP65624 WLL65624 WVH65624 B131160 IV131160 SR131160 ACN131160 AMJ131160 AWF131160 BGB131160 BPX131160 BZT131160 CJP131160 CTL131160 DDH131160 DND131160 DWZ131160 EGV131160 EQR131160 FAN131160 FKJ131160 FUF131160 GEB131160 GNX131160 GXT131160 HHP131160 HRL131160 IBH131160 ILD131160 IUZ131160 JEV131160 JOR131160 JYN131160 KIJ131160 KSF131160 LCB131160 LLX131160 LVT131160 MFP131160 MPL131160 MZH131160 NJD131160 NSZ131160 OCV131160 OMR131160 OWN131160 PGJ131160 PQF131160 QAB131160 QJX131160 QTT131160 RDP131160 RNL131160 RXH131160 SHD131160 SQZ131160 TAV131160 TKR131160 TUN131160 UEJ131160 UOF131160 UYB131160 VHX131160 VRT131160 WBP131160 WLL131160 WVH131160 B196696 IV196696 SR196696 ACN196696 AMJ196696 AWF196696 BGB196696 BPX196696 BZT196696 CJP196696 CTL196696 DDH196696 DND196696 DWZ196696 EGV196696 EQR196696 FAN196696 FKJ196696 FUF196696 GEB196696 GNX196696 GXT196696 HHP196696 HRL196696 IBH196696 ILD196696 IUZ196696 JEV196696 JOR196696 JYN196696 KIJ196696 KSF196696 LCB196696 LLX196696 LVT196696 MFP196696 MPL196696 MZH196696 NJD196696 NSZ196696 OCV196696 OMR196696 OWN196696 PGJ196696 PQF196696 QAB196696 QJX196696 QTT196696 RDP196696 RNL196696 RXH196696 SHD196696 SQZ196696 TAV196696 TKR196696 TUN196696 UEJ196696 UOF196696 UYB196696 VHX196696 VRT196696 WBP196696 WLL196696 WVH196696 B262232 IV262232 SR262232 ACN262232 AMJ262232 AWF262232 BGB262232 BPX262232 BZT262232 CJP262232 CTL262232 DDH262232 DND262232 DWZ262232 EGV262232 EQR262232 FAN262232 FKJ262232 FUF262232 GEB262232 GNX262232 GXT262232 HHP262232 HRL262232 IBH262232 ILD262232 IUZ262232 JEV262232 JOR262232 JYN262232 KIJ262232 KSF262232 LCB262232 LLX262232 LVT262232 MFP262232 MPL262232 MZH262232 NJD262232 NSZ262232 OCV262232 OMR262232 OWN262232 PGJ262232 PQF262232 QAB262232 QJX262232 QTT262232 RDP262232 RNL262232 RXH262232 SHD262232 SQZ262232 TAV262232 TKR262232 TUN262232 UEJ262232 UOF262232 UYB262232 VHX262232 VRT262232 WBP262232 WLL262232 WVH262232 B327768 IV327768 SR327768 ACN327768 AMJ327768 AWF327768 BGB327768 BPX327768 BZT327768 CJP327768 CTL327768 DDH327768 DND327768 DWZ327768 EGV327768 EQR327768 FAN327768 FKJ327768 FUF327768 GEB327768 GNX327768 GXT327768 HHP327768 HRL327768 IBH327768 ILD327768 IUZ327768 JEV327768 JOR327768 JYN327768 KIJ327768 KSF327768 LCB327768 LLX327768 LVT327768 MFP327768 MPL327768 MZH327768 NJD327768 NSZ327768 OCV327768 OMR327768 OWN327768 PGJ327768 PQF327768 QAB327768 QJX327768 QTT327768 RDP327768 RNL327768 RXH327768 SHD327768 SQZ327768 TAV327768 TKR327768 TUN327768 UEJ327768 UOF327768 UYB327768 VHX327768 VRT327768 WBP327768 WLL327768 WVH327768 B393304 IV393304 SR393304 ACN393304 AMJ393304 AWF393304 BGB393304 BPX393304 BZT393304 CJP393304 CTL393304 DDH393304 DND393304 DWZ393304 EGV393304 EQR393304 FAN393304 FKJ393304 FUF393304 GEB393304 GNX393304 GXT393304 HHP393304 HRL393304 IBH393304 ILD393304 IUZ393304 JEV393304 JOR393304 JYN393304 KIJ393304 KSF393304 LCB393304 LLX393304 LVT393304 MFP393304 MPL393304 MZH393304 NJD393304 NSZ393304 OCV393304 OMR393304 OWN393304 PGJ393304 PQF393304 QAB393304 QJX393304 QTT393304 RDP393304 RNL393304 RXH393304 SHD393304 SQZ393304 TAV393304 TKR393304 TUN393304 UEJ393304 UOF393304 UYB393304 VHX393304 VRT393304 WBP393304 WLL393304 WVH393304 B458840 IV458840 SR458840 ACN458840 AMJ458840 AWF458840 BGB458840 BPX458840 BZT458840 CJP458840 CTL458840 DDH458840 DND458840 DWZ458840 EGV458840 EQR458840 FAN458840 FKJ458840 FUF458840 GEB458840 GNX458840 GXT458840 HHP458840 HRL458840 IBH458840 ILD458840 IUZ458840 JEV458840 JOR458840 JYN458840 KIJ458840 KSF458840 LCB458840 LLX458840 LVT458840 MFP458840 MPL458840 MZH458840 NJD458840 NSZ458840 OCV458840 OMR458840 OWN458840 PGJ458840 PQF458840 QAB458840 QJX458840 QTT458840 RDP458840 RNL458840 RXH458840 SHD458840 SQZ458840 TAV458840 TKR458840 TUN458840 UEJ458840 UOF458840 UYB458840 VHX458840 VRT458840 WBP458840 WLL458840 WVH458840 B524376 IV524376 SR524376 ACN524376 AMJ524376 AWF524376 BGB524376 BPX524376 BZT524376 CJP524376 CTL524376 DDH524376 DND524376 DWZ524376 EGV524376 EQR524376 FAN524376 FKJ524376 FUF524376 GEB524376 GNX524376 GXT524376 HHP524376 HRL524376 IBH524376 ILD524376 IUZ524376 JEV524376 JOR524376 JYN524376 KIJ524376 KSF524376 LCB524376 LLX524376 LVT524376 MFP524376 MPL524376 MZH524376 NJD524376 NSZ524376 OCV524376 OMR524376 OWN524376 PGJ524376 PQF524376 QAB524376 QJX524376 QTT524376 RDP524376 RNL524376 RXH524376 SHD524376 SQZ524376 TAV524376 TKR524376 TUN524376 UEJ524376 UOF524376 UYB524376 VHX524376 VRT524376 WBP524376 WLL524376 WVH524376 B589912 IV589912 SR589912 ACN589912 AMJ589912 AWF589912 BGB589912 BPX589912 BZT589912 CJP589912 CTL589912 DDH589912 DND589912 DWZ589912 EGV589912 EQR589912 FAN589912 FKJ589912 FUF589912 GEB589912 GNX589912 GXT589912 HHP589912 HRL589912 IBH589912 ILD589912 IUZ589912 JEV589912 JOR589912 JYN589912 KIJ589912 KSF589912 LCB589912 LLX589912 LVT589912 MFP589912 MPL589912 MZH589912 NJD589912 NSZ589912 OCV589912 OMR589912 OWN589912 PGJ589912 PQF589912 QAB589912 QJX589912 QTT589912 RDP589912 RNL589912 RXH589912 SHD589912 SQZ589912 TAV589912 TKR589912 TUN589912 UEJ589912 UOF589912 UYB589912 VHX589912 VRT589912 WBP589912 WLL589912 WVH589912 B655448 IV655448 SR655448 ACN655448 AMJ655448 AWF655448 BGB655448 BPX655448 BZT655448 CJP655448 CTL655448 DDH655448 DND655448 DWZ655448 EGV655448 EQR655448 FAN655448 FKJ655448 FUF655448 GEB655448 GNX655448 GXT655448 HHP655448 HRL655448 IBH655448 ILD655448 IUZ655448 JEV655448 JOR655448 JYN655448 KIJ655448 KSF655448 LCB655448 LLX655448 LVT655448 MFP655448 MPL655448 MZH655448 NJD655448 NSZ655448 OCV655448 OMR655448 OWN655448 PGJ655448 PQF655448 QAB655448 QJX655448 QTT655448 RDP655448 RNL655448 RXH655448 SHD655448 SQZ655448 TAV655448 TKR655448 TUN655448 UEJ655448 UOF655448 UYB655448 VHX655448 VRT655448 WBP655448 WLL655448 WVH655448 B720984 IV720984 SR720984 ACN720984 AMJ720984 AWF720984 BGB720984 BPX720984 BZT720984 CJP720984 CTL720984 DDH720984 DND720984 DWZ720984 EGV720984 EQR720984 FAN720984 FKJ720984 FUF720984 GEB720984 GNX720984 GXT720984 HHP720984 HRL720984 IBH720984 ILD720984 IUZ720984 JEV720984 JOR720984 JYN720984 KIJ720984 KSF720984 LCB720984 LLX720984 LVT720984 MFP720984 MPL720984 MZH720984 NJD720984 NSZ720984 OCV720984 OMR720984 OWN720984 PGJ720984 PQF720984 QAB720984 QJX720984 QTT720984 RDP720984 RNL720984 RXH720984 SHD720984 SQZ720984 TAV720984 TKR720984 TUN720984 UEJ720984 UOF720984 UYB720984 VHX720984 VRT720984 WBP720984 WLL720984 WVH720984 B786520 IV786520 SR786520 ACN786520 AMJ786520 AWF786520 BGB786520 BPX786520 BZT786520 CJP786520 CTL786520 DDH786520 DND786520 DWZ786520 EGV786520 EQR786520 FAN786520 FKJ786520 FUF786520 GEB786520 GNX786520 GXT786520 HHP786520 HRL786520 IBH786520 ILD786520 IUZ786520 JEV786520 JOR786520 JYN786520 KIJ786520 KSF786520 LCB786520 LLX786520 LVT786520 MFP786520 MPL786520 MZH786520 NJD786520 NSZ786520 OCV786520 OMR786520 OWN786520 PGJ786520 PQF786520 QAB786520 QJX786520 QTT786520 RDP786520 RNL786520 RXH786520 SHD786520 SQZ786520 TAV786520 TKR786520 TUN786520 UEJ786520 UOF786520 UYB786520 VHX786520 VRT786520 WBP786520 WLL786520 WVH786520 B852056 IV852056 SR852056 ACN852056 AMJ852056 AWF852056 BGB852056 BPX852056 BZT852056 CJP852056 CTL852056 DDH852056 DND852056 DWZ852056 EGV852056 EQR852056 FAN852056 FKJ852056 FUF852056 GEB852056 GNX852056 GXT852056 HHP852056 HRL852056 IBH852056 ILD852056 IUZ852056 JEV852056 JOR852056 JYN852056 KIJ852056 KSF852056 LCB852056 LLX852056 LVT852056 MFP852056 MPL852056 MZH852056 NJD852056 NSZ852056 OCV852056 OMR852056 OWN852056 PGJ852056 PQF852056 QAB852056 QJX852056 QTT852056 RDP852056 RNL852056 RXH852056 SHD852056 SQZ852056 TAV852056 TKR852056 TUN852056 UEJ852056 UOF852056 UYB852056 VHX852056 VRT852056 WBP852056 WLL852056 WVH852056 B917592 IV917592 SR917592 ACN917592 AMJ917592 AWF917592 BGB917592 BPX917592 BZT917592 CJP917592 CTL917592 DDH917592 DND917592 DWZ917592 EGV917592 EQR917592 FAN917592 FKJ917592 FUF917592 GEB917592 GNX917592 GXT917592 HHP917592 HRL917592 IBH917592 ILD917592 IUZ917592 JEV917592 JOR917592 JYN917592 KIJ917592 KSF917592 LCB917592 LLX917592 LVT917592 MFP917592 MPL917592 MZH917592 NJD917592 NSZ917592 OCV917592 OMR917592 OWN917592 PGJ917592 PQF917592 QAB917592 QJX917592 QTT917592 RDP917592 RNL917592 RXH917592 SHD917592 SQZ917592 TAV917592 TKR917592 TUN917592 UEJ917592 UOF917592 UYB917592 VHX917592 VRT917592 WBP917592 WLL917592 WVH917592 B983128 IV983128 SR983128 ACN983128 AMJ983128 AWF983128 BGB983128 BPX983128 BZT983128 CJP983128 CTL983128 DDH983128 DND983128 DWZ983128 EGV983128 EQR983128 FAN983128 FKJ983128 FUF983128 GEB983128 GNX983128 GXT983128 HHP983128 HRL983128 IBH983128 ILD983128 IUZ983128 JEV983128 JOR983128 JYN983128 KIJ983128 KSF983128 LCB983128 LLX983128 LVT983128 MFP983128 MPL983128 MZH983128 NJD983128 NSZ983128 OCV983128 OMR983128 OWN983128 PGJ983128 PQF983128 QAB983128 QJX983128 QTT983128 RDP983128 RNL983128 RXH983128 SHD983128 SQZ983128 TAV983128 TKR983128 TUN983128 UEJ983128 UOF983128 UYB983128 VHX983128 VRT983128 WBP983128 WLL983128 WVH983128" xr:uid="{0A9634F9-59B2-4D52-A96B-A70E362303D8}">
      <formula1>$B$5:$B$7</formula1>
    </dataValidation>
  </dataValidations>
  <pageMargins left="0.70866141732283472" right="0.70866141732283472" top="0.74803149606299213" bottom="0.74803149606299213" header="0.31496062992125984" footer="0.31496062992125984"/>
  <pageSetup paperSize="9" scale="95" fitToHeight="3" orientation="landscape" r:id="rId1"/>
  <headerFooter>
    <oddFooter>&amp;C&amp;A&amp;R&amp;P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56AA3-D091-414D-97F2-4B2641F02D39}">
  <sheetPr>
    <tabColor theme="0" tint="-4.9989318521683403E-2"/>
    <pageSetUpPr fitToPage="1"/>
  </sheetPr>
  <dimension ref="A1:AH230"/>
  <sheetViews>
    <sheetView zoomScaleNormal="100" workbookViewId="0">
      <pane ySplit="6" topLeftCell="A7" activePane="bottomLeft" state="frozen"/>
      <selection pane="bottomLeft" activeCell="A44" sqref="A44:XFD44"/>
    </sheetView>
  </sheetViews>
  <sheetFormatPr defaultColWidth="9.1796875" defaultRowHeight="11.5" x14ac:dyDescent="0.25"/>
  <cols>
    <col min="1" max="1" width="27.36328125" style="3" customWidth="1"/>
    <col min="2" max="2" width="44.6328125" style="5" customWidth="1"/>
    <col min="3" max="3" width="9.26953125" style="33" customWidth="1"/>
    <col min="4" max="4" width="11.26953125" style="33" customWidth="1"/>
    <col min="5" max="5" width="10.7265625" style="33" customWidth="1"/>
    <col min="6" max="7" width="12.6328125" style="33" customWidth="1"/>
    <col min="8" max="18" width="12.6328125" style="34" customWidth="1"/>
    <col min="19" max="19" width="12.6328125" style="68" customWidth="1"/>
    <col min="20" max="23" width="12.6328125" style="34" customWidth="1"/>
    <col min="24" max="32" width="12.6328125" style="3" customWidth="1"/>
    <col min="33" max="33" width="12" style="3" customWidth="1"/>
    <col min="34" max="34" width="9.1796875" style="89"/>
    <col min="35" max="253" width="9.1796875" style="3"/>
    <col min="254" max="254" width="32.26953125" style="3" customWidth="1"/>
    <col min="255" max="255" width="49.26953125" style="3" customWidth="1"/>
    <col min="256" max="256" width="11.54296875" style="3" customWidth="1"/>
    <col min="257" max="259" width="11.81640625" style="3" customWidth="1"/>
    <col min="260" max="261" width="13.26953125" style="3" customWidth="1"/>
    <col min="262" max="262" width="14.7265625" style="3" customWidth="1"/>
    <col min="263" max="263" width="12.26953125" style="3" customWidth="1"/>
    <col min="264" max="264" width="17.26953125" style="3" customWidth="1"/>
    <col min="265" max="266" width="15.1796875" style="3" customWidth="1"/>
    <col min="267" max="267" width="15.26953125" style="3" customWidth="1"/>
    <col min="268" max="268" width="11.7265625" style="3" customWidth="1"/>
    <col min="269" max="270" width="12.7265625" style="3" customWidth="1"/>
    <col min="271" max="271" width="12" style="3" customWidth="1"/>
    <col min="272" max="274" width="17.1796875" style="3" customWidth="1"/>
    <col min="275" max="275" width="12.26953125" style="3" customWidth="1"/>
    <col min="276" max="276" width="11.81640625" style="3" customWidth="1"/>
    <col min="277" max="277" width="13.26953125" style="3" customWidth="1"/>
    <col min="278" max="280" width="17.26953125" style="3" customWidth="1"/>
    <col min="281" max="281" width="12.54296875" style="3" customWidth="1"/>
    <col min="282" max="282" width="15.54296875" style="3" customWidth="1"/>
    <col min="283" max="283" width="14.54296875" style="3" customWidth="1"/>
    <col min="284" max="284" width="14.7265625" style="3" customWidth="1"/>
    <col min="285" max="285" width="12.7265625" style="3" customWidth="1"/>
    <col min="286" max="286" width="16.26953125" style="3" customWidth="1"/>
    <col min="287" max="509" width="9.1796875" style="3"/>
    <col min="510" max="510" width="32.26953125" style="3" customWidth="1"/>
    <col min="511" max="511" width="49.26953125" style="3" customWidth="1"/>
    <col min="512" max="512" width="11.54296875" style="3" customWidth="1"/>
    <col min="513" max="515" width="11.81640625" style="3" customWidth="1"/>
    <col min="516" max="517" width="13.26953125" style="3" customWidth="1"/>
    <col min="518" max="518" width="14.7265625" style="3" customWidth="1"/>
    <col min="519" max="519" width="12.26953125" style="3" customWidth="1"/>
    <col min="520" max="520" width="17.26953125" style="3" customWidth="1"/>
    <col min="521" max="522" width="15.1796875" style="3" customWidth="1"/>
    <col min="523" max="523" width="15.26953125" style="3" customWidth="1"/>
    <col min="524" max="524" width="11.7265625" style="3" customWidth="1"/>
    <col min="525" max="526" width="12.7265625" style="3" customWidth="1"/>
    <col min="527" max="527" width="12" style="3" customWidth="1"/>
    <col min="528" max="530" width="17.1796875" style="3" customWidth="1"/>
    <col min="531" max="531" width="12.26953125" style="3" customWidth="1"/>
    <col min="532" max="532" width="11.81640625" style="3" customWidth="1"/>
    <col min="533" max="533" width="13.26953125" style="3" customWidth="1"/>
    <col min="534" max="536" width="17.26953125" style="3" customWidth="1"/>
    <col min="537" max="537" width="12.54296875" style="3" customWidth="1"/>
    <col min="538" max="538" width="15.54296875" style="3" customWidth="1"/>
    <col min="539" max="539" width="14.54296875" style="3" customWidth="1"/>
    <col min="540" max="540" width="14.7265625" style="3" customWidth="1"/>
    <col min="541" max="541" width="12.7265625" style="3" customWidth="1"/>
    <col min="542" max="542" width="16.26953125" style="3" customWidth="1"/>
    <col min="543" max="765" width="9.1796875" style="3"/>
    <col min="766" max="766" width="32.26953125" style="3" customWidth="1"/>
    <col min="767" max="767" width="49.26953125" style="3" customWidth="1"/>
    <col min="768" max="768" width="11.54296875" style="3" customWidth="1"/>
    <col min="769" max="771" width="11.81640625" style="3" customWidth="1"/>
    <col min="772" max="773" width="13.26953125" style="3" customWidth="1"/>
    <col min="774" max="774" width="14.7265625" style="3" customWidth="1"/>
    <col min="775" max="775" width="12.26953125" style="3" customWidth="1"/>
    <col min="776" max="776" width="17.26953125" style="3" customWidth="1"/>
    <col min="777" max="778" width="15.1796875" style="3" customWidth="1"/>
    <col min="779" max="779" width="15.26953125" style="3" customWidth="1"/>
    <col min="780" max="780" width="11.7265625" style="3" customWidth="1"/>
    <col min="781" max="782" width="12.7265625" style="3" customWidth="1"/>
    <col min="783" max="783" width="12" style="3" customWidth="1"/>
    <col min="784" max="786" width="17.1796875" style="3" customWidth="1"/>
    <col min="787" max="787" width="12.26953125" style="3" customWidth="1"/>
    <col min="788" max="788" width="11.81640625" style="3" customWidth="1"/>
    <col min="789" max="789" width="13.26953125" style="3" customWidth="1"/>
    <col min="790" max="792" width="17.26953125" style="3" customWidth="1"/>
    <col min="793" max="793" width="12.54296875" style="3" customWidth="1"/>
    <col min="794" max="794" width="15.54296875" style="3" customWidth="1"/>
    <col min="795" max="795" width="14.54296875" style="3" customWidth="1"/>
    <col min="796" max="796" width="14.7265625" style="3" customWidth="1"/>
    <col min="797" max="797" width="12.7265625" style="3" customWidth="1"/>
    <col min="798" max="798" width="16.26953125" style="3" customWidth="1"/>
    <col min="799" max="1021" width="9.1796875" style="3"/>
    <col min="1022" max="1022" width="32.26953125" style="3" customWidth="1"/>
    <col min="1023" max="1023" width="49.26953125" style="3" customWidth="1"/>
    <col min="1024" max="1024" width="11.54296875" style="3" customWidth="1"/>
    <col min="1025" max="1027" width="11.81640625" style="3" customWidth="1"/>
    <col min="1028" max="1029" width="13.26953125" style="3" customWidth="1"/>
    <col min="1030" max="1030" width="14.7265625" style="3" customWidth="1"/>
    <col min="1031" max="1031" width="12.26953125" style="3" customWidth="1"/>
    <col min="1032" max="1032" width="17.26953125" style="3" customWidth="1"/>
    <col min="1033" max="1034" width="15.1796875" style="3" customWidth="1"/>
    <col min="1035" max="1035" width="15.26953125" style="3" customWidth="1"/>
    <col min="1036" max="1036" width="11.7265625" style="3" customWidth="1"/>
    <col min="1037" max="1038" width="12.7265625" style="3" customWidth="1"/>
    <col min="1039" max="1039" width="12" style="3" customWidth="1"/>
    <col min="1040" max="1042" width="17.1796875" style="3" customWidth="1"/>
    <col min="1043" max="1043" width="12.26953125" style="3" customWidth="1"/>
    <col min="1044" max="1044" width="11.81640625" style="3" customWidth="1"/>
    <col min="1045" max="1045" width="13.26953125" style="3" customWidth="1"/>
    <col min="1046" max="1048" width="17.26953125" style="3" customWidth="1"/>
    <col min="1049" max="1049" width="12.54296875" style="3" customWidth="1"/>
    <col min="1050" max="1050" width="15.54296875" style="3" customWidth="1"/>
    <col min="1051" max="1051" width="14.54296875" style="3" customWidth="1"/>
    <col min="1052" max="1052" width="14.7265625" style="3" customWidth="1"/>
    <col min="1053" max="1053" width="12.7265625" style="3" customWidth="1"/>
    <col min="1054" max="1054" width="16.26953125" style="3" customWidth="1"/>
    <col min="1055" max="1277" width="9.1796875" style="3"/>
    <col min="1278" max="1278" width="32.26953125" style="3" customWidth="1"/>
    <col min="1279" max="1279" width="49.26953125" style="3" customWidth="1"/>
    <col min="1280" max="1280" width="11.54296875" style="3" customWidth="1"/>
    <col min="1281" max="1283" width="11.81640625" style="3" customWidth="1"/>
    <col min="1284" max="1285" width="13.26953125" style="3" customWidth="1"/>
    <col min="1286" max="1286" width="14.7265625" style="3" customWidth="1"/>
    <col min="1287" max="1287" width="12.26953125" style="3" customWidth="1"/>
    <col min="1288" max="1288" width="17.26953125" style="3" customWidth="1"/>
    <col min="1289" max="1290" width="15.1796875" style="3" customWidth="1"/>
    <col min="1291" max="1291" width="15.26953125" style="3" customWidth="1"/>
    <col min="1292" max="1292" width="11.7265625" style="3" customWidth="1"/>
    <col min="1293" max="1294" width="12.7265625" style="3" customWidth="1"/>
    <col min="1295" max="1295" width="12" style="3" customWidth="1"/>
    <col min="1296" max="1298" width="17.1796875" style="3" customWidth="1"/>
    <col min="1299" max="1299" width="12.26953125" style="3" customWidth="1"/>
    <col min="1300" max="1300" width="11.81640625" style="3" customWidth="1"/>
    <col min="1301" max="1301" width="13.26953125" style="3" customWidth="1"/>
    <col min="1302" max="1304" width="17.26953125" style="3" customWidth="1"/>
    <col min="1305" max="1305" width="12.54296875" style="3" customWidth="1"/>
    <col min="1306" max="1306" width="15.54296875" style="3" customWidth="1"/>
    <col min="1307" max="1307" width="14.54296875" style="3" customWidth="1"/>
    <col min="1308" max="1308" width="14.7265625" style="3" customWidth="1"/>
    <col min="1309" max="1309" width="12.7265625" style="3" customWidth="1"/>
    <col min="1310" max="1310" width="16.26953125" style="3" customWidth="1"/>
    <col min="1311" max="1533" width="9.1796875" style="3"/>
    <col min="1534" max="1534" width="32.26953125" style="3" customWidth="1"/>
    <col min="1535" max="1535" width="49.26953125" style="3" customWidth="1"/>
    <col min="1536" max="1536" width="11.54296875" style="3" customWidth="1"/>
    <col min="1537" max="1539" width="11.81640625" style="3" customWidth="1"/>
    <col min="1540" max="1541" width="13.26953125" style="3" customWidth="1"/>
    <col min="1542" max="1542" width="14.7265625" style="3" customWidth="1"/>
    <col min="1543" max="1543" width="12.26953125" style="3" customWidth="1"/>
    <col min="1544" max="1544" width="17.26953125" style="3" customWidth="1"/>
    <col min="1545" max="1546" width="15.1796875" style="3" customWidth="1"/>
    <col min="1547" max="1547" width="15.26953125" style="3" customWidth="1"/>
    <col min="1548" max="1548" width="11.7265625" style="3" customWidth="1"/>
    <col min="1549" max="1550" width="12.7265625" style="3" customWidth="1"/>
    <col min="1551" max="1551" width="12" style="3" customWidth="1"/>
    <col min="1552" max="1554" width="17.1796875" style="3" customWidth="1"/>
    <col min="1555" max="1555" width="12.26953125" style="3" customWidth="1"/>
    <col min="1556" max="1556" width="11.81640625" style="3" customWidth="1"/>
    <col min="1557" max="1557" width="13.26953125" style="3" customWidth="1"/>
    <col min="1558" max="1560" width="17.26953125" style="3" customWidth="1"/>
    <col min="1561" max="1561" width="12.54296875" style="3" customWidth="1"/>
    <col min="1562" max="1562" width="15.54296875" style="3" customWidth="1"/>
    <col min="1563" max="1563" width="14.54296875" style="3" customWidth="1"/>
    <col min="1564" max="1564" width="14.7265625" style="3" customWidth="1"/>
    <col min="1565" max="1565" width="12.7265625" style="3" customWidth="1"/>
    <col min="1566" max="1566" width="16.26953125" style="3" customWidth="1"/>
    <col min="1567" max="1789" width="9.1796875" style="3"/>
    <col min="1790" max="1790" width="32.26953125" style="3" customWidth="1"/>
    <col min="1791" max="1791" width="49.26953125" style="3" customWidth="1"/>
    <col min="1792" max="1792" width="11.54296875" style="3" customWidth="1"/>
    <col min="1793" max="1795" width="11.81640625" style="3" customWidth="1"/>
    <col min="1796" max="1797" width="13.26953125" style="3" customWidth="1"/>
    <col min="1798" max="1798" width="14.7265625" style="3" customWidth="1"/>
    <col min="1799" max="1799" width="12.26953125" style="3" customWidth="1"/>
    <col min="1800" max="1800" width="17.26953125" style="3" customWidth="1"/>
    <col min="1801" max="1802" width="15.1796875" style="3" customWidth="1"/>
    <col min="1803" max="1803" width="15.26953125" style="3" customWidth="1"/>
    <col min="1804" max="1804" width="11.7265625" style="3" customWidth="1"/>
    <col min="1805" max="1806" width="12.7265625" style="3" customWidth="1"/>
    <col min="1807" max="1807" width="12" style="3" customWidth="1"/>
    <col min="1808" max="1810" width="17.1796875" style="3" customWidth="1"/>
    <col min="1811" max="1811" width="12.26953125" style="3" customWidth="1"/>
    <col min="1812" max="1812" width="11.81640625" style="3" customWidth="1"/>
    <col min="1813" max="1813" width="13.26953125" style="3" customWidth="1"/>
    <col min="1814" max="1816" width="17.26953125" style="3" customWidth="1"/>
    <col min="1817" max="1817" width="12.54296875" style="3" customWidth="1"/>
    <col min="1818" max="1818" width="15.54296875" style="3" customWidth="1"/>
    <col min="1819" max="1819" width="14.54296875" style="3" customWidth="1"/>
    <col min="1820" max="1820" width="14.7265625" style="3" customWidth="1"/>
    <col min="1821" max="1821" width="12.7265625" style="3" customWidth="1"/>
    <col min="1822" max="1822" width="16.26953125" style="3" customWidth="1"/>
    <col min="1823" max="2045" width="9.1796875" style="3"/>
    <col min="2046" max="2046" width="32.26953125" style="3" customWidth="1"/>
    <col min="2047" max="2047" width="49.26953125" style="3" customWidth="1"/>
    <col min="2048" max="2048" width="11.54296875" style="3" customWidth="1"/>
    <col min="2049" max="2051" width="11.81640625" style="3" customWidth="1"/>
    <col min="2052" max="2053" width="13.26953125" style="3" customWidth="1"/>
    <col min="2054" max="2054" width="14.7265625" style="3" customWidth="1"/>
    <col min="2055" max="2055" width="12.26953125" style="3" customWidth="1"/>
    <col min="2056" max="2056" width="17.26953125" style="3" customWidth="1"/>
    <col min="2057" max="2058" width="15.1796875" style="3" customWidth="1"/>
    <col min="2059" max="2059" width="15.26953125" style="3" customWidth="1"/>
    <col min="2060" max="2060" width="11.7265625" style="3" customWidth="1"/>
    <col min="2061" max="2062" width="12.7265625" style="3" customWidth="1"/>
    <col min="2063" max="2063" width="12" style="3" customWidth="1"/>
    <col min="2064" max="2066" width="17.1796875" style="3" customWidth="1"/>
    <col min="2067" max="2067" width="12.26953125" style="3" customWidth="1"/>
    <col min="2068" max="2068" width="11.81640625" style="3" customWidth="1"/>
    <col min="2069" max="2069" width="13.26953125" style="3" customWidth="1"/>
    <col min="2070" max="2072" width="17.26953125" style="3" customWidth="1"/>
    <col min="2073" max="2073" width="12.54296875" style="3" customWidth="1"/>
    <col min="2074" max="2074" width="15.54296875" style="3" customWidth="1"/>
    <col min="2075" max="2075" width="14.54296875" style="3" customWidth="1"/>
    <col min="2076" max="2076" width="14.7265625" style="3" customWidth="1"/>
    <col min="2077" max="2077" width="12.7265625" style="3" customWidth="1"/>
    <col min="2078" max="2078" width="16.26953125" style="3" customWidth="1"/>
    <col min="2079" max="2301" width="9.1796875" style="3"/>
    <col min="2302" max="2302" width="32.26953125" style="3" customWidth="1"/>
    <col min="2303" max="2303" width="49.26953125" style="3" customWidth="1"/>
    <col min="2304" max="2304" width="11.54296875" style="3" customWidth="1"/>
    <col min="2305" max="2307" width="11.81640625" style="3" customWidth="1"/>
    <col min="2308" max="2309" width="13.26953125" style="3" customWidth="1"/>
    <col min="2310" max="2310" width="14.7265625" style="3" customWidth="1"/>
    <col min="2311" max="2311" width="12.26953125" style="3" customWidth="1"/>
    <col min="2312" max="2312" width="17.26953125" style="3" customWidth="1"/>
    <col min="2313" max="2314" width="15.1796875" style="3" customWidth="1"/>
    <col min="2315" max="2315" width="15.26953125" style="3" customWidth="1"/>
    <col min="2316" max="2316" width="11.7265625" style="3" customWidth="1"/>
    <col min="2317" max="2318" width="12.7265625" style="3" customWidth="1"/>
    <col min="2319" max="2319" width="12" style="3" customWidth="1"/>
    <col min="2320" max="2322" width="17.1796875" style="3" customWidth="1"/>
    <col min="2323" max="2323" width="12.26953125" style="3" customWidth="1"/>
    <col min="2324" max="2324" width="11.81640625" style="3" customWidth="1"/>
    <col min="2325" max="2325" width="13.26953125" style="3" customWidth="1"/>
    <col min="2326" max="2328" width="17.26953125" style="3" customWidth="1"/>
    <col min="2329" max="2329" width="12.54296875" style="3" customWidth="1"/>
    <col min="2330" max="2330" width="15.54296875" style="3" customWidth="1"/>
    <col min="2331" max="2331" width="14.54296875" style="3" customWidth="1"/>
    <col min="2332" max="2332" width="14.7265625" style="3" customWidth="1"/>
    <col min="2333" max="2333" width="12.7265625" style="3" customWidth="1"/>
    <col min="2334" max="2334" width="16.26953125" style="3" customWidth="1"/>
    <col min="2335" max="2557" width="9.1796875" style="3"/>
    <col min="2558" max="2558" width="32.26953125" style="3" customWidth="1"/>
    <col min="2559" max="2559" width="49.26953125" style="3" customWidth="1"/>
    <col min="2560" max="2560" width="11.54296875" style="3" customWidth="1"/>
    <col min="2561" max="2563" width="11.81640625" style="3" customWidth="1"/>
    <col min="2564" max="2565" width="13.26953125" style="3" customWidth="1"/>
    <col min="2566" max="2566" width="14.7265625" style="3" customWidth="1"/>
    <col min="2567" max="2567" width="12.26953125" style="3" customWidth="1"/>
    <col min="2568" max="2568" width="17.26953125" style="3" customWidth="1"/>
    <col min="2569" max="2570" width="15.1796875" style="3" customWidth="1"/>
    <col min="2571" max="2571" width="15.26953125" style="3" customWidth="1"/>
    <col min="2572" max="2572" width="11.7265625" style="3" customWidth="1"/>
    <col min="2573" max="2574" width="12.7265625" style="3" customWidth="1"/>
    <col min="2575" max="2575" width="12" style="3" customWidth="1"/>
    <col min="2576" max="2578" width="17.1796875" style="3" customWidth="1"/>
    <col min="2579" max="2579" width="12.26953125" style="3" customWidth="1"/>
    <col min="2580" max="2580" width="11.81640625" style="3" customWidth="1"/>
    <col min="2581" max="2581" width="13.26953125" style="3" customWidth="1"/>
    <col min="2582" max="2584" width="17.26953125" style="3" customWidth="1"/>
    <col min="2585" max="2585" width="12.54296875" style="3" customWidth="1"/>
    <col min="2586" max="2586" width="15.54296875" style="3" customWidth="1"/>
    <col min="2587" max="2587" width="14.54296875" style="3" customWidth="1"/>
    <col min="2588" max="2588" width="14.7265625" style="3" customWidth="1"/>
    <col min="2589" max="2589" width="12.7265625" style="3" customWidth="1"/>
    <col min="2590" max="2590" width="16.26953125" style="3" customWidth="1"/>
    <col min="2591" max="2813" width="9.1796875" style="3"/>
    <col min="2814" max="2814" width="32.26953125" style="3" customWidth="1"/>
    <col min="2815" max="2815" width="49.26953125" style="3" customWidth="1"/>
    <col min="2816" max="2816" width="11.54296875" style="3" customWidth="1"/>
    <col min="2817" max="2819" width="11.81640625" style="3" customWidth="1"/>
    <col min="2820" max="2821" width="13.26953125" style="3" customWidth="1"/>
    <col min="2822" max="2822" width="14.7265625" style="3" customWidth="1"/>
    <col min="2823" max="2823" width="12.26953125" style="3" customWidth="1"/>
    <col min="2824" max="2824" width="17.26953125" style="3" customWidth="1"/>
    <col min="2825" max="2826" width="15.1796875" style="3" customWidth="1"/>
    <col min="2827" max="2827" width="15.26953125" style="3" customWidth="1"/>
    <col min="2828" max="2828" width="11.7265625" style="3" customWidth="1"/>
    <col min="2829" max="2830" width="12.7265625" style="3" customWidth="1"/>
    <col min="2831" max="2831" width="12" style="3" customWidth="1"/>
    <col min="2832" max="2834" width="17.1796875" style="3" customWidth="1"/>
    <col min="2835" max="2835" width="12.26953125" style="3" customWidth="1"/>
    <col min="2836" max="2836" width="11.81640625" style="3" customWidth="1"/>
    <col min="2837" max="2837" width="13.26953125" style="3" customWidth="1"/>
    <col min="2838" max="2840" width="17.26953125" style="3" customWidth="1"/>
    <col min="2841" max="2841" width="12.54296875" style="3" customWidth="1"/>
    <col min="2842" max="2842" width="15.54296875" style="3" customWidth="1"/>
    <col min="2843" max="2843" width="14.54296875" style="3" customWidth="1"/>
    <col min="2844" max="2844" width="14.7265625" style="3" customWidth="1"/>
    <col min="2845" max="2845" width="12.7265625" style="3" customWidth="1"/>
    <col min="2846" max="2846" width="16.26953125" style="3" customWidth="1"/>
    <col min="2847" max="3069" width="9.1796875" style="3"/>
    <col min="3070" max="3070" width="32.26953125" style="3" customWidth="1"/>
    <col min="3071" max="3071" width="49.26953125" style="3" customWidth="1"/>
    <col min="3072" max="3072" width="11.54296875" style="3" customWidth="1"/>
    <col min="3073" max="3075" width="11.81640625" style="3" customWidth="1"/>
    <col min="3076" max="3077" width="13.26953125" style="3" customWidth="1"/>
    <col min="3078" max="3078" width="14.7265625" style="3" customWidth="1"/>
    <col min="3079" max="3079" width="12.26953125" style="3" customWidth="1"/>
    <col min="3080" max="3080" width="17.26953125" style="3" customWidth="1"/>
    <col min="3081" max="3082" width="15.1796875" style="3" customWidth="1"/>
    <col min="3083" max="3083" width="15.26953125" style="3" customWidth="1"/>
    <col min="3084" max="3084" width="11.7265625" style="3" customWidth="1"/>
    <col min="3085" max="3086" width="12.7265625" style="3" customWidth="1"/>
    <col min="3087" max="3087" width="12" style="3" customWidth="1"/>
    <col min="3088" max="3090" width="17.1796875" style="3" customWidth="1"/>
    <col min="3091" max="3091" width="12.26953125" style="3" customWidth="1"/>
    <col min="3092" max="3092" width="11.81640625" style="3" customWidth="1"/>
    <col min="3093" max="3093" width="13.26953125" style="3" customWidth="1"/>
    <col min="3094" max="3096" width="17.26953125" style="3" customWidth="1"/>
    <col min="3097" max="3097" width="12.54296875" style="3" customWidth="1"/>
    <col min="3098" max="3098" width="15.54296875" style="3" customWidth="1"/>
    <col min="3099" max="3099" width="14.54296875" style="3" customWidth="1"/>
    <col min="3100" max="3100" width="14.7265625" style="3" customWidth="1"/>
    <col min="3101" max="3101" width="12.7265625" style="3" customWidth="1"/>
    <col min="3102" max="3102" width="16.26953125" style="3" customWidth="1"/>
    <col min="3103" max="3325" width="9.1796875" style="3"/>
    <col min="3326" max="3326" width="32.26953125" style="3" customWidth="1"/>
    <col min="3327" max="3327" width="49.26953125" style="3" customWidth="1"/>
    <col min="3328" max="3328" width="11.54296875" style="3" customWidth="1"/>
    <col min="3329" max="3331" width="11.81640625" style="3" customWidth="1"/>
    <col min="3332" max="3333" width="13.26953125" style="3" customWidth="1"/>
    <col min="3334" max="3334" width="14.7265625" style="3" customWidth="1"/>
    <col min="3335" max="3335" width="12.26953125" style="3" customWidth="1"/>
    <col min="3336" max="3336" width="17.26953125" style="3" customWidth="1"/>
    <col min="3337" max="3338" width="15.1796875" style="3" customWidth="1"/>
    <col min="3339" max="3339" width="15.26953125" style="3" customWidth="1"/>
    <col min="3340" max="3340" width="11.7265625" style="3" customWidth="1"/>
    <col min="3341" max="3342" width="12.7265625" style="3" customWidth="1"/>
    <col min="3343" max="3343" width="12" style="3" customWidth="1"/>
    <col min="3344" max="3346" width="17.1796875" style="3" customWidth="1"/>
    <col min="3347" max="3347" width="12.26953125" style="3" customWidth="1"/>
    <col min="3348" max="3348" width="11.81640625" style="3" customWidth="1"/>
    <col min="3349" max="3349" width="13.26953125" style="3" customWidth="1"/>
    <col min="3350" max="3352" width="17.26953125" style="3" customWidth="1"/>
    <col min="3353" max="3353" width="12.54296875" style="3" customWidth="1"/>
    <col min="3354" max="3354" width="15.54296875" style="3" customWidth="1"/>
    <col min="3355" max="3355" width="14.54296875" style="3" customWidth="1"/>
    <col min="3356" max="3356" width="14.7265625" style="3" customWidth="1"/>
    <col min="3357" max="3357" width="12.7265625" style="3" customWidth="1"/>
    <col min="3358" max="3358" width="16.26953125" style="3" customWidth="1"/>
    <col min="3359" max="3581" width="9.1796875" style="3"/>
    <col min="3582" max="3582" width="32.26953125" style="3" customWidth="1"/>
    <col min="3583" max="3583" width="49.26953125" style="3" customWidth="1"/>
    <col min="3584" max="3584" width="11.54296875" style="3" customWidth="1"/>
    <col min="3585" max="3587" width="11.81640625" style="3" customWidth="1"/>
    <col min="3588" max="3589" width="13.26953125" style="3" customWidth="1"/>
    <col min="3590" max="3590" width="14.7265625" style="3" customWidth="1"/>
    <col min="3591" max="3591" width="12.26953125" style="3" customWidth="1"/>
    <col min="3592" max="3592" width="17.26953125" style="3" customWidth="1"/>
    <col min="3593" max="3594" width="15.1796875" style="3" customWidth="1"/>
    <col min="3595" max="3595" width="15.26953125" style="3" customWidth="1"/>
    <col min="3596" max="3596" width="11.7265625" style="3" customWidth="1"/>
    <col min="3597" max="3598" width="12.7265625" style="3" customWidth="1"/>
    <col min="3599" max="3599" width="12" style="3" customWidth="1"/>
    <col min="3600" max="3602" width="17.1796875" style="3" customWidth="1"/>
    <col min="3603" max="3603" width="12.26953125" style="3" customWidth="1"/>
    <col min="3604" max="3604" width="11.81640625" style="3" customWidth="1"/>
    <col min="3605" max="3605" width="13.26953125" style="3" customWidth="1"/>
    <col min="3606" max="3608" width="17.26953125" style="3" customWidth="1"/>
    <col min="3609" max="3609" width="12.54296875" style="3" customWidth="1"/>
    <col min="3610" max="3610" width="15.54296875" style="3" customWidth="1"/>
    <col min="3611" max="3611" width="14.54296875" style="3" customWidth="1"/>
    <col min="3612" max="3612" width="14.7265625" style="3" customWidth="1"/>
    <col min="3613" max="3613" width="12.7265625" style="3" customWidth="1"/>
    <col min="3614" max="3614" width="16.26953125" style="3" customWidth="1"/>
    <col min="3615" max="3837" width="9.1796875" style="3"/>
    <col min="3838" max="3838" width="32.26953125" style="3" customWidth="1"/>
    <col min="3839" max="3839" width="49.26953125" style="3" customWidth="1"/>
    <col min="3840" max="3840" width="11.54296875" style="3" customWidth="1"/>
    <col min="3841" max="3843" width="11.81640625" style="3" customWidth="1"/>
    <col min="3844" max="3845" width="13.26953125" style="3" customWidth="1"/>
    <col min="3846" max="3846" width="14.7265625" style="3" customWidth="1"/>
    <col min="3847" max="3847" width="12.26953125" style="3" customWidth="1"/>
    <col min="3848" max="3848" width="17.26953125" style="3" customWidth="1"/>
    <col min="3849" max="3850" width="15.1796875" style="3" customWidth="1"/>
    <col min="3851" max="3851" width="15.26953125" style="3" customWidth="1"/>
    <col min="3852" max="3852" width="11.7265625" style="3" customWidth="1"/>
    <col min="3853" max="3854" width="12.7265625" style="3" customWidth="1"/>
    <col min="3855" max="3855" width="12" style="3" customWidth="1"/>
    <col min="3856" max="3858" width="17.1796875" style="3" customWidth="1"/>
    <col min="3859" max="3859" width="12.26953125" style="3" customWidth="1"/>
    <col min="3860" max="3860" width="11.81640625" style="3" customWidth="1"/>
    <col min="3861" max="3861" width="13.26953125" style="3" customWidth="1"/>
    <col min="3862" max="3864" width="17.26953125" style="3" customWidth="1"/>
    <col min="3865" max="3865" width="12.54296875" style="3" customWidth="1"/>
    <col min="3866" max="3866" width="15.54296875" style="3" customWidth="1"/>
    <col min="3867" max="3867" width="14.54296875" style="3" customWidth="1"/>
    <col min="3868" max="3868" width="14.7265625" style="3" customWidth="1"/>
    <col min="3869" max="3869" width="12.7265625" style="3" customWidth="1"/>
    <col min="3870" max="3870" width="16.26953125" style="3" customWidth="1"/>
    <col min="3871" max="4093" width="9.1796875" style="3"/>
    <col min="4094" max="4094" width="32.26953125" style="3" customWidth="1"/>
    <col min="4095" max="4095" width="49.26953125" style="3" customWidth="1"/>
    <col min="4096" max="4096" width="11.54296875" style="3" customWidth="1"/>
    <col min="4097" max="4099" width="11.81640625" style="3" customWidth="1"/>
    <col min="4100" max="4101" width="13.26953125" style="3" customWidth="1"/>
    <col min="4102" max="4102" width="14.7265625" style="3" customWidth="1"/>
    <col min="4103" max="4103" width="12.26953125" style="3" customWidth="1"/>
    <col min="4104" max="4104" width="17.26953125" style="3" customWidth="1"/>
    <col min="4105" max="4106" width="15.1796875" style="3" customWidth="1"/>
    <col min="4107" max="4107" width="15.26953125" style="3" customWidth="1"/>
    <col min="4108" max="4108" width="11.7265625" style="3" customWidth="1"/>
    <col min="4109" max="4110" width="12.7265625" style="3" customWidth="1"/>
    <col min="4111" max="4111" width="12" style="3" customWidth="1"/>
    <col min="4112" max="4114" width="17.1796875" style="3" customWidth="1"/>
    <col min="4115" max="4115" width="12.26953125" style="3" customWidth="1"/>
    <col min="4116" max="4116" width="11.81640625" style="3" customWidth="1"/>
    <col min="4117" max="4117" width="13.26953125" style="3" customWidth="1"/>
    <col min="4118" max="4120" width="17.26953125" style="3" customWidth="1"/>
    <col min="4121" max="4121" width="12.54296875" style="3" customWidth="1"/>
    <col min="4122" max="4122" width="15.54296875" style="3" customWidth="1"/>
    <col min="4123" max="4123" width="14.54296875" style="3" customWidth="1"/>
    <col min="4124" max="4124" width="14.7265625" style="3" customWidth="1"/>
    <col min="4125" max="4125" width="12.7265625" style="3" customWidth="1"/>
    <col min="4126" max="4126" width="16.26953125" style="3" customWidth="1"/>
    <col min="4127" max="4349" width="9.1796875" style="3"/>
    <col min="4350" max="4350" width="32.26953125" style="3" customWidth="1"/>
    <col min="4351" max="4351" width="49.26953125" style="3" customWidth="1"/>
    <col min="4352" max="4352" width="11.54296875" style="3" customWidth="1"/>
    <col min="4353" max="4355" width="11.81640625" style="3" customWidth="1"/>
    <col min="4356" max="4357" width="13.26953125" style="3" customWidth="1"/>
    <col min="4358" max="4358" width="14.7265625" style="3" customWidth="1"/>
    <col min="4359" max="4359" width="12.26953125" style="3" customWidth="1"/>
    <col min="4360" max="4360" width="17.26953125" style="3" customWidth="1"/>
    <col min="4361" max="4362" width="15.1796875" style="3" customWidth="1"/>
    <col min="4363" max="4363" width="15.26953125" style="3" customWidth="1"/>
    <col min="4364" max="4364" width="11.7265625" style="3" customWidth="1"/>
    <col min="4365" max="4366" width="12.7265625" style="3" customWidth="1"/>
    <col min="4367" max="4367" width="12" style="3" customWidth="1"/>
    <col min="4368" max="4370" width="17.1796875" style="3" customWidth="1"/>
    <col min="4371" max="4371" width="12.26953125" style="3" customWidth="1"/>
    <col min="4372" max="4372" width="11.81640625" style="3" customWidth="1"/>
    <col min="4373" max="4373" width="13.26953125" style="3" customWidth="1"/>
    <col min="4374" max="4376" width="17.26953125" style="3" customWidth="1"/>
    <col min="4377" max="4377" width="12.54296875" style="3" customWidth="1"/>
    <col min="4378" max="4378" width="15.54296875" style="3" customWidth="1"/>
    <col min="4379" max="4379" width="14.54296875" style="3" customWidth="1"/>
    <col min="4380" max="4380" width="14.7265625" style="3" customWidth="1"/>
    <col min="4381" max="4381" width="12.7265625" style="3" customWidth="1"/>
    <col min="4382" max="4382" width="16.26953125" style="3" customWidth="1"/>
    <col min="4383" max="4605" width="9.1796875" style="3"/>
    <col min="4606" max="4606" width="32.26953125" style="3" customWidth="1"/>
    <col min="4607" max="4607" width="49.26953125" style="3" customWidth="1"/>
    <col min="4608" max="4608" width="11.54296875" style="3" customWidth="1"/>
    <col min="4609" max="4611" width="11.81640625" style="3" customWidth="1"/>
    <col min="4612" max="4613" width="13.26953125" style="3" customWidth="1"/>
    <col min="4614" max="4614" width="14.7265625" style="3" customWidth="1"/>
    <col min="4615" max="4615" width="12.26953125" style="3" customWidth="1"/>
    <col min="4616" max="4616" width="17.26953125" style="3" customWidth="1"/>
    <col min="4617" max="4618" width="15.1796875" style="3" customWidth="1"/>
    <col min="4619" max="4619" width="15.26953125" style="3" customWidth="1"/>
    <col min="4620" max="4620" width="11.7265625" style="3" customWidth="1"/>
    <col min="4621" max="4622" width="12.7265625" style="3" customWidth="1"/>
    <col min="4623" max="4623" width="12" style="3" customWidth="1"/>
    <col min="4624" max="4626" width="17.1796875" style="3" customWidth="1"/>
    <col min="4627" max="4627" width="12.26953125" style="3" customWidth="1"/>
    <col min="4628" max="4628" width="11.81640625" style="3" customWidth="1"/>
    <col min="4629" max="4629" width="13.26953125" style="3" customWidth="1"/>
    <col min="4630" max="4632" width="17.26953125" style="3" customWidth="1"/>
    <col min="4633" max="4633" width="12.54296875" style="3" customWidth="1"/>
    <col min="4634" max="4634" width="15.54296875" style="3" customWidth="1"/>
    <col min="4635" max="4635" width="14.54296875" style="3" customWidth="1"/>
    <col min="4636" max="4636" width="14.7265625" style="3" customWidth="1"/>
    <col min="4637" max="4637" width="12.7265625" style="3" customWidth="1"/>
    <col min="4638" max="4638" width="16.26953125" style="3" customWidth="1"/>
    <col min="4639" max="4861" width="9.1796875" style="3"/>
    <col min="4862" max="4862" width="32.26953125" style="3" customWidth="1"/>
    <col min="4863" max="4863" width="49.26953125" style="3" customWidth="1"/>
    <col min="4864" max="4864" width="11.54296875" style="3" customWidth="1"/>
    <col min="4865" max="4867" width="11.81640625" style="3" customWidth="1"/>
    <col min="4868" max="4869" width="13.26953125" style="3" customWidth="1"/>
    <col min="4870" max="4870" width="14.7265625" style="3" customWidth="1"/>
    <col min="4871" max="4871" width="12.26953125" style="3" customWidth="1"/>
    <col min="4872" max="4872" width="17.26953125" style="3" customWidth="1"/>
    <col min="4873" max="4874" width="15.1796875" style="3" customWidth="1"/>
    <col min="4875" max="4875" width="15.26953125" style="3" customWidth="1"/>
    <col min="4876" max="4876" width="11.7265625" style="3" customWidth="1"/>
    <col min="4877" max="4878" width="12.7265625" style="3" customWidth="1"/>
    <col min="4879" max="4879" width="12" style="3" customWidth="1"/>
    <col min="4880" max="4882" width="17.1796875" style="3" customWidth="1"/>
    <col min="4883" max="4883" width="12.26953125" style="3" customWidth="1"/>
    <col min="4884" max="4884" width="11.81640625" style="3" customWidth="1"/>
    <col min="4885" max="4885" width="13.26953125" style="3" customWidth="1"/>
    <col min="4886" max="4888" width="17.26953125" style="3" customWidth="1"/>
    <col min="4889" max="4889" width="12.54296875" style="3" customWidth="1"/>
    <col min="4890" max="4890" width="15.54296875" style="3" customWidth="1"/>
    <col min="4891" max="4891" width="14.54296875" style="3" customWidth="1"/>
    <col min="4892" max="4892" width="14.7265625" style="3" customWidth="1"/>
    <col min="4893" max="4893" width="12.7265625" style="3" customWidth="1"/>
    <col min="4894" max="4894" width="16.26953125" style="3" customWidth="1"/>
    <col min="4895" max="5117" width="9.1796875" style="3"/>
    <col min="5118" max="5118" width="32.26953125" style="3" customWidth="1"/>
    <col min="5119" max="5119" width="49.26953125" style="3" customWidth="1"/>
    <col min="5120" max="5120" width="11.54296875" style="3" customWidth="1"/>
    <col min="5121" max="5123" width="11.81640625" style="3" customWidth="1"/>
    <col min="5124" max="5125" width="13.26953125" style="3" customWidth="1"/>
    <col min="5126" max="5126" width="14.7265625" style="3" customWidth="1"/>
    <col min="5127" max="5127" width="12.26953125" style="3" customWidth="1"/>
    <col min="5128" max="5128" width="17.26953125" style="3" customWidth="1"/>
    <col min="5129" max="5130" width="15.1796875" style="3" customWidth="1"/>
    <col min="5131" max="5131" width="15.26953125" style="3" customWidth="1"/>
    <col min="5132" max="5132" width="11.7265625" style="3" customWidth="1"/>
    <col min="5133" max="5134" width="12.7265625" style="3" customWidth="1"/>
    <col min="5135" max="5135" width="12" style="3" customWidth="1"/>
    <col min="5136" max="5138" width="17.1796875" style="3" customWidth="1"/>
    <col min="5139" max="5139" width="12.26953125" style="3" customWidth="1"/>
    <col min="5140" max="5140" width="11.81640625" style="3" customWidth="1"/>
    <col min="5141" max="5141" width="13.26953125" style="3" customWidth="1"/>
    <col min="5142" max="5144" width="17.26953125" style="3" customWidth="1"/>
    <col min="5145" max="5145" width="12.54296875" style="3" customWidth="1"/>
    <col min="5146" max="5146" width="15.54296875" style="3" customWidth="1"/>
    <col min="5147" max="5147" width="14.54296875" style="3" customWidth="1"/>
    <col min="5148" max="5148" width="14.7265625" style="3" customWidth="1"/>
    <col min="5149" max="5149" width="12.7265625" style="3" customWidth="1"/>
    <col min="5150" max="5150" width="16.26953125" style="3" customWidth="1"/>
    <col min="5151" max="5373" width="9.1796875" style="3"/>
    <col min="5374" max="5374" width="32.26953125" style="3" customWidth="1"/>
    <col min="5375" max="5375" width="49.26953125" style="3" customWidth="1"/>
    <col min="5376" max="5376" width="11.54296875" style="3" customWidth="1"/>
    <col min="5377" max="5379" width="11.81640625" style="3" customWidth="1"/>
    <col min="5380" max="5381" width="13.26953125" style="3" customWidth="1"/>
    <col min="5382" max="5382" width="14.7265625" style="3" customWidth="1"/>
    <col min="5383" max="5383" width="12.26953125" style="3" customWidth="1"/>
    <col min="5384" max="5384" width="17.26953125" style="3" customWidth="1"/>
    <col min="5385" max="5386" width="15.1796875" style="3" customWidth="1"/>
    <col min="5387" max="5387" width="15.26953125" style="3" customWidth="1"/>
    <col min="5388" max="5388" width="11.7265625" style="3" customWidth="1"/>
    <col min="5389" max="5390" width="12.7265625" style="3" customWidth="1"/>
    <col min="5391" max="5391" width="12" style="3" customWidth="1"/>
    <col min="5392" max="5394" width="17.1796875" style="3" customWidth="1"/>
    <col min="5395" max="5395" width="12.26953125" style="3" customWidth="1"/>
    <col min="5396" max="5396" width="11.81640625" style="3" customWidth="1"/>
    <col min="5397" max="5397" width="13.26953125" style="3" customWidth="1"/>
    <col min="5398" max="5400" width="17.26953125" style="3" customWidth="1"/>
    <col min="5401" max="5401" width="12.54296875" style="3" customWidth="1"/>
    <col min="5402" max="5402" width="15.54296875" style="3" customWidth="1"/>
    <col min="5403" max="5403" width="14.54296875" style="3" customWidth="1"/>
    <col min="5404" max="5404" width="14.7265625" style="3" customWidth="1"/>
    <col min="5405" max="5405" width="12.7265625" style="3" customWidth="1"/>
    <col min="5406" max="5406" width="16.26953125" style="3" customWidth="1"/>
    <col min="5407" max="5629" width="9.1796875" style="3"/>
    <col min="5630" max="5630" width="32.26953125" style="3" customWidth="1"/>
    <col min="5631" max="5631" width="49.26953125" style="3" customWidth="1"/>
    <col min="5632" max="5632" width="11.54296875" style="3" customWidth="1"/>
    <col min="5633" max="5635" width="11.81640625" style="3" customWidth="1"/>
    <col min="5636" max="5637" width="13.26953125" style="3" customWidth="1"/>
    <col min="5638" max="5638" width="14.7265625" style="3" customWidth="1"/>
    <col min="5639" max="5639" width="12.26953125" style="3" customWidth="1"/>
    <col min="5640" max="5640" width="17.26953125" style="3" customWidth="1"/>
    <col min="5641" max="5642" width="15.1796875" style="3" customWidth="1"/>
    <col min="5643" max="5643" width="15.26953125" style="3" customWidth="1"/>
    <col min="5644" max="5644" width="11.7265625" style="3" customWidth="1"/>
    <col min="5645" max="5646" width="12.7265625" style="3" customWidth="1"/>
    <col min="5647" max="5647" width="12" style="3" customWidth="1"/>
    <col min="5648" max="5650" width="17.1796875" style="3" customWidth="1"/>
    <col min="5651" max="5651" width="12.26953125" style="3" customWidth="1"/>
    <col min="5652" max="5652" width="11.81640625" style="3" customWidth="1"/>
    <col min="5653" max="5653" width="13.26953125" style="3" customWidth="1"/>
    <col min="5654" max="5656" width="17.26953125" style="3" customWidth="1"/>
    <col min="5657" max="5657" width="12.54296875" style="3" customWidth="1"/>
    <col min="5658" max="5658" width="15.54296875" style="3" customWidth="1"/>
    <col min="5659" max="5659" width="14.54296875" style="3" customWidth="1"/>
    <col min="5660" max="5660" width="14.7265625" style="3" customWidth="1"/>
    <col min="5661" max="5661" width="12.7265625" style="3" customWidth="1"/>
    <col min="5662" max="5662" width="16.26953125" style="3" customWidth="1"/>
    <col min="5663" max="5885" width="9.1796875" style="3"/>
    <col min="5886" max="5886" width="32.26953125" style="3" customWidth="1"/>
    <col min="5887" max="5887" width="49.26953125" style="3" customWidth="1"/>
    <col min="5888" max="5888" width="11.54296875" style="3" customWidth="1"/>
    <col min="5889" max="5891" width="11.81640625" style="3" customWidth="1"/>
    <col min="5892" max="5893" width="13.26953125" style="3" customWidth="1"/>
    <col min="5894" max="5894" width="14.7265625" style="3" customWidth="1"/>
    <col min="5895" max="5895" width="12.26953125" style="3" customWidth="1"/>
    <col min="5896" max="5896" width="17.26953125" style="3" customWidth="1"/>
    <col min="5897" max="5898" width="15.1796875" style="3" customWidth="1"/>
    <col min="5899" max="5899" width="15.26953125" style="3" customWidth="1"/>
    <col min="5900" max="5900" width="11.7265625" style="3" customWidth="1"/>
    <col min="5901" max="5902" width="12.7265625" style="3" customWidth="1"/>
    <col min="5903" max="5903" width="12" style="3" customWidth="1"/>
    <col min="5904" max="5906" width="17.1796875" style="3" customWidth="1"/>
    <col min="5907" max="5907" width="12.26953125" style="3" customWidth="1"/>
    <col min="5908" max="5908" width="11.81640625" style="3" customWidth="1"/>
    <col min="5909" max="5909" width="13.26953125" style="3" customWidth="1"/>
    <col min="5910" max="5912" width="17.26953125" style="3" customWidth="1"/>
    <col min="5913" max="5913" width="12.54296875" style="3" customWidth="1"/>
    <col min="5914" max="5914" width="15.54296875" style="3" customWidth="1"/>
    <col min="5915" max="5915" width="14.54296875" style="3" customWidth="1"/>
    <col min="5916" max="5916" width="14.7265625" style="3" customWidth="1"/>
    <col min="5917" max="5917" width="12.7265625" style="3" customWidth="1"/>
    <col min="5918" max="5918" width="16.26953125" style="3" customWidth="1"/>
    <col min="5919" max="6141" width="9.1796875" style="3"/>
    <col min="6142" max="6142" width="32.26953125" style="3" customWidth="1"/>
    <col min="6143" max="6143" width="49.26953125" style="3" customWidth="1"/>
    <col min="6144" max="6144" width="11.54296875" style="3" customWidth="1"/>
    <col min="6145" max="6147" width="11.81640625" style="3" customWidth="1"/>
    <col min="6148" max="6149" width="13.26953125" style="3" customWidth="1"/>
    <col min="6150" max="6150" width="14.7265625" style="3" customWidth="1"/>
    <col min="6151" max="6151" width="12.26953125" style="3" customWidth="1"/>
    <col min="6152" max="6152" width="17.26953125" style="3" customWidth="1"/>
    <col min="6153" max="6154" width="15.1796875" style="3" customWidth="1"/>
    <col min="6155" max="6155" width="15.26953125" style="3" customWidth="1"/>
    <col min="6156" max="6156" width="11.7265625" style="3" customWidth="1"/>
    <col min="6157" max="6158" width="12.7265625" style="3" customWidth="1"/>
    <col min="6159" max="6159" width="12" style="3" customWidth="1"/>
    <col min="6160" max="6162" width="17.1796875" style="3" customWidth="1"/>
    <col min="6163" max="6163" width="12.26953125" style="3" customWidth="1"/>
    <col min="6164" max="6164" width="11.81640625" style="3" customWidth="1"/>
    <col min="6165" max="6165" width="13.26953125" style="3" customWidth="1"/>
    <col min="6166" max="6168" width="17.26953125" style="3" customWidth="1"/>
    <col min="6169" max="6169" width="12.54296875" style="3" customWidth="1"/>
    <col min="6170" max="6170" width="15.54296875" style="3" customWidth="1"/>
    <col min="6171" max="6171" width="14.54296875" style="3" customWidth="1"/>
    <col min="6172" max="6172" width="14.7265625" style="3" customWidth="1"/>
    <col min="6173" max="6173" width="12.7265625" style="3" customWidth="1"/>
    <col min="6174" max="6174" width="16.26953125" style="3" customWidth="1"/>
    <col min="6175" max="6397" width="9.1796875" style="3"/>
    <col min="6398" max="6398" width="32.26953125" style="3" customWidth="1"/>
    <col min="6399" max="6399" width="49.26953125" style="3" customWidth="1"/>
    <col min="6400" max="6400" width="11.54296875" style="3" customWidth="1"/>
    <col min="6401" max="6403" width="11.81640625" style="3" customWidth="1"/>
    <col min="6404" max="6405" width="13.26953125" style="3" customWidth="1"/>
    <col min="6406" max="6406" width="14.7265625" style="3" customWidth="1"/>
    <col min="6407" max="6407" width="12.26953125" style="3" customWidth="1"/>
    <col min="6408" max="6408" width="17.26953125" style="3" customWidth="1"/>
    <col min="6409" max="6410" width="15.1796875" style="3" customWidth="1"/>
    <col min="6411" max="6411" width="15.26953125" style="3" customWidth="1"/>
    <col min="6412" max="6412" width="11.7265625" style="3" customWidth="1"/>
    <col min="6413" max="6414" width="12.7265625" style="3" customWidth="1"/>
    <col min="6415" max="6415" width="12" style="3" customWidth="1"/>
    <col min="6416" max="6418" width="17.1796875" style="3" customWidth="1"/>
    <col min="6419" max="6419" width="12.26953125" style="3" customWidth="1"/>
    <col min="6420" max="6420" width="11.81640625" style="3" customWidth="1"/>
    <col min="6421" max="6421" width="13.26953125" style="3" customWidth="1"/>
    <col min="6422" max="6424" width="17.26953125" style="3" customWidth="1"/>
    <col min="6425" max="6425" width="12.54296875" style="3" customWidth="1"/>
    <col min="6426" max="6426" width="15.54296875" style="3" customWidth="1"/>
    <col min="6427" max="6427" width="14.54296875" style="3" customWidth="1"/>
    <col min="6428" max="6428" width="14.7265625" style="3" customWidth="1"/>
    <col min="6429" max="6429" width="12.7265625" style="3" customWidth="1"/>
    <col min="6430" max="6430" width="16.26953125" style="3" customWidth="1"/>
    <col min="6431" max="6653" width="9.1796875" style="3"/>
    <col min="6654" max="6654" width="32.26953125" style="3" customWidth="1"/>
    <col min="6655" max="6655" width="49.26953125" style="3" customWidth="1"/>
    <col min="6656" max="6656" width="11.54296875" style="3" customWidth="1"/>
    <col min="6657" max="6659" width="11.81640625" style="3" customWidth="1"/>
    <col min="6660" max="6661" width="13.26953125" style="3" customWidth="1"/>
    <col min="6662" max="6662" width="14.7265625" style="3" customWidth="1"/>
    <col min="6663" max="6663" width="12.26953125" style="3" customWidth="1"/>
    <col min="6664" max="6664" width="17.26953125" style="3" customWidth="1"/>
    <col min="6665" max="6666" width="15.1796875" style="3" customWidth="1"/>
    <col min="6667" max="6667" width="15.26953125" style="3" customWidth="1"/>
    <col min="6668" max="6668" width="11.7265625" style="3" customWidth="1"/>
    <col min="6669" max="6670" width="12.7265625" style="3" customWidth="1"/>
    <col min="6671" max="6671" width="12" style="3" customWidth="1"/>
    <col min="6672" max="6674" width="17.1796875" style="3" customWidth="1"/>
    <col min="6675" max="6675" width="12.26953125" style="3" customWidth="1"/>
    <col min="6676" max="6676" width="11.81640625" style="3" customWidth="1"/>
    <col min="6677" max="6677" width="13.26953125" style="3" customWidth="1"/>
    <col min="6678" max="6680" width="17.26953125" style="3" customWidth="1"/>
    <col min="6681" max="6681" width="12.54296875" style="3" customWidth="1"/>
    <col min="6682" max="6682" width="15.54296875" style="3" customWidth="1"/>
    <col min="6683" max="6683" width="14.54296875" style="3" customWidth="1"/>
    <col min="6684" max="6684" width="14.7265625" style="3" customWidth="1"/>
    <col min="6685" max="6685" width="12.7265625" style="3" customWidth="1"/>
    <col min="6686" max="6686" width="16.26953125" style="3" customWidth="1"/>
    <col min="6687" max="6909" width="9.1796875" style="3"/>
    <col min="6910" max="6910" width="32.26953125" style="3" customWidth="1"/>
    <col min="6911" max="6911" width="49.26953125" style="3" customWidth="1"/>
    <col min="6912" max="6912" width="11.54296875" style="3" customWidth="1"/>
    <col min="6913" max="6915" width="11.81640625" style="3" customWidth="1"/>
    <col min="6916" max="6917" width="13.26953125" style="3" customWidth="1"/>
    <col min="6918" max="6918" width="14.7265625" style="3" customWidth="1"/>
    <col min="6919" max="6919" width="12.26953125" style="3" customWidth="1"/>
    <col min="6920" max="6920" width="17.26953125" style="3" customWidth="1"/>
    <col min="6921" max="6922" width="15.1796875" style="3" customWidth="1"/>
    <col min="6923" max="6923" width="15.26953125" style="3" customWidth="1"/>
    <col min="6924" max="6924" width="11.7265625" style="3" customWidth="1"/>
    <col min="6925" max="6926" width="12.7265625" style="3" customWidth="1"/>
    <col min="6927" max="6927" width="12" style="3" customWidth="1"/>
    <col min="6928" max="6930" width="17.1796875" style="3" customWidth="1"/>
    <col min="6931" max="6931" width="12.26953125" style="3" customWidth="1"/>
    <col min="6932" max="6932" width="11.81640625" style="3" customWidth="1"/>
    <col min="6933" max="6933" width="13.26953125" style="3" customWidth="1"/>
    <col min="6934" max="6936" width="17.26953125" style="3" customWidth="1"/>
    <col min="6937" max="6937" width="12.54296875" style="3" customWidth="1"/>
    <col min="6938" max="6938" width="15.54296875" style="3" customWidth="1"/>
    <col min="6939" max="6939" width="14.54296875" style="3" customWidth="1"/>
    <col min="6940" max="6940" width="14.7265625" style="3" customWidth="1"/>
    <col min="6941" max="6941" width="12.7265625" style="3" customWidth="1"/>
    <col min="6942" max="6942" width="16.26953125" style="3" customWidth="1"/>
    <col min="6943" max="7165" width="9.1796875" style="3"/>
    <col min="7166" max="7166" width="32.26953125" style="3" customWidth="1"/>
    <col min="7167" max="7167" width="49.26953125" style="3" customWidth="1"/>
    <col min="7168" max="7168" width="11.54296875" style="3" customWidth="1"/>
    <col min="7169" max="7171" width="11.81640625" style="3" customWidth="1"/>
    <col min="7172" max="7173" width="13.26953125" style="3" customWidth="1"/>
    <col min="7174" max="7174" width="14.7265625" style="3" customWidth="1"/>
    <col min="7175" max="7175" width="12.26953125" style="3" customWidth="1"/>
    <col min="7176" max="7176" width="17.26953125" style="3" customWidth="1"/>
    <col min="7177" max="7178" width="15.1796875" style="3" customWidth="1"/>
    <col min="7179" max="7179" width="15.26953125" style="3" customWidth="1"/>
    <col min="7180" max="7180" width="11.7265625" style="3" customWidth="1"/>
    <col min="7181" max="7182" width="12.7265625" style="3" customWidth="1"/>
    <col min="7183" max="7183" width="12" style="3" customWidth="1"/>
    <col min="7184" max="7186" width="17.1796875" style="3" customWidth="1"/>
    <col min="7187" max="7187" width="12.26953125" style="3" customWidth="1"/>
    <col min="7188" max="7188" width="11.81640625" style="3" customWidth="1"/>
    <col min="7189" max="7189" width="13.26953125" style="3" customWidth="1"/>
    <col min="7190" max="7192" width="17.26953125" style="3" customWidth="1"/>
    <col min="7193" max="7193" width="12.54296875" style="3" customWidth="1"/>
    <col min="7194" max="7194" width="15.54296875" style="3" customWidth="1"/>
    <col min="7195" max="7195" width="14.54296875" style="3" customWidth="1"/>
    <col min="7196" max="7196" width="14.7265625" style="3" customWidth="1"/>
    <col min="7197" max="7197" width="12.7265625" style="3" customWidth="1"/>
    <col min="7198" max="7198" width="16.26953125" style="3" customWidth="1"/>
    <col min="7199" max="7421" width="9.1796875" style="3"/>
    <col min="7422" max="7422" width="32.26953125" style="3" customWidth="1"/>
    <col min="7423" max="7423" width="49.26953125" style="3" customWidth="1"/>
    <col min="7424" max="7424" width="11.54296875" style="3" customWidth="1"/>
    <col min="7425" max="7427" width="11.81640625" style="3" customWidth="1"/>
    <col min="7428" max="7429" width="13.26953125" style="3" customWidth="1"/>
    <col min="7430" max="7430" width="14.7265625" style="3" customWidth="1"/>
    <col min="7431" max="7431" width="12.26953125" style="3" customWidth="1"/>
    <col min="7432" max="7432" width="17.26953125" style="3" customWidth="1"/>
    <col min="7433" max="7434" width="15.1796875" style="3" customWidth="1"/>
    <col min="7435" max="7435" width="15.26953125" style="3" customWidth="1"/>
    <col min="7436" max="7436" width="11.7265625" style="3" customWidth="1"/>
    <col min="7437" max="7438" width="12.7265625" style="3" customWidth="1"/>
    <col min="7439" max="7439" width="12" style="3" customWidth="1"/>
    <col min="7440" max="7442" width="17.1796875" style="3" customWidth="1"/>
    <col min="7443" max="7443" width="12.26953125" style="3" customWidth="1"/>
    <col min="7444" max="7444" width="11.81640625" style="3" customWidth="1"/>
    <col min="7445" max="7445" width="13.26953125" style="3" customWidth="1"/>
    <col min="7446" max="7448" width="17.26953125" style="3" customWidth="1"/>
    <col min="7449" max="7449" width="12.54296875" style="3" customWidth="1"/>
    <col min="7450" max="7450" width="15.54296875" style="3" customWidth="1"/>
    <col min="7451" max="7451" width="14.54296875" style="3" customWidth="1"/>
    <col min="7452" max="7452" width="14.7265625" style="3" customWidth="1"/>
    <col min="7453" max="7453" width="12.7265625" style="3" customWidth="1"/>
    <col min="7454" max="7454" width="16.26953125" style="3" customWidth="1"/>
    <col min="7455" max="7677" width="9.1796875" style="3"/>
    <col min="7678" max="7678" width="32.26953125" style="3" customWidth="1"/>
    <col min="7679" max="7679" width="49.26953125" style="3" customWidth="1"/>
    <col min="7680" max="7680" width="11.54296875" style="3" customWidth="1"/>
    <col min="7681" max="7683" width="11.81640625" style="3" customWidth="1"/>
    <col min="7684" max="7685" width="13.26953125" style="3" customWidth="1"/>
    <col min="7686" max="7686" width="14.7265625" style="3" customWidth="1"/>
    <col min="7687" max="7687" width="12.26953125" style="3" customWidth="1"/>
    <col min="7688" max="7688" width="17.26953125" style="3" customWidth="1"/>
    <col min="7689" max="7690" width="15.1796875" style="3" customWidth="1"/>
    <col min="7691" max="7691" width="15.26953125" style="3" customWidth="1"/>
    <col min="7692" max="7692" width="11.7265625" style="3" customWidth="1"/>
    <col min="7693" max="7694" width="12.7265625" style="3" customWidth="1"/>
    <col min="7695" max="7695" width="12" style="3" customWidth="1"/>
    <col min="7696" max="7698" width="17.1796875" style="3" customWidth="1"/>
    <col min="7699" max="7699" width="12.26953125" style="3" customWidth="1"/>
    <col min="7700" max="7700" width="11.81640625" style="3" customWidth="1"/>
    <col min="7701" max="7701" width="13.26953125" style="3" customWidth="1"/>
    <col min="7702" max="7704" width="17.26953125" style="3" customWidth="1"/>
    <col min="7705" max="7705" width="12.54296875" style="3" customWidth="1"/>
    <col min="7706" max="7706" width="15.54296875" style="3" customWidth="1"/>
    <col min="7707" max="7707" width="14.54296875" style="3" customWidth="1"/>
    <col min="7708" max="7708" width="14.7265625" style="3" customWidth="1"/>
    <col min="7709" max="7709" width="12.7265625" style="3" customWidth="1"/>
    <col min="7710" max="7710" width="16.26953125" style="3" customWidth="1"/>
    <col min="7711" max="7933" width="9.1796875" style="3"/>
    <col min="7934" max="7934" width="32.26953125" style="3" customWidth="1"/>
    <col min="7935" max="7935" width="49.26953125" style="3" customWidth="1"/>
    <col min="7936" max="7936" width="11.54296875" style="3" customWidth="1"/>
    <col min="7937" max="7939" width="11.81640625" style="3" customWidth="1"/>
    <col min="7940" max="7941" width="13.26953125" style="3" customWidth="1"/>
    <col min="7942" max="7942" width="14.7265625" style="3" customWidth="1"/>
    <col min="7943" max="7943" width="12.26953125" style="3" customWidth="1"/>
    <col min="7944" max="7944" width="17.26953125" style="3" customWidth="1"/>
    <col min="7945" max="7946" width="15.1796875" style="3" customWidth="1"/>
    <col min="7947" max="7947" width="15.26953125" style="3" customWidth="1"/>
    <col min="7948" max="7948" width="11.7265625" style="3" customWidth="1"/>
    <col min="7949" max="7950" width="12.7265625" style="3" customWidth="1"/>
    <col min="7951" max="7951" width="12" style="3" customWidth="1"/>
    <col min="7952" max="7954" width="17.1796875" style="3" customWidth="1"/>
    <col min="7955" max="7955" width="12.26953125" style="3" customWidth="1"/>
    <col min="7956" max="7956" width="11.81640625" style="3" customWidth="1"/>
    <col min="7957" max="7957" width="13.26953125" style="3" customWidth="1"/>
    <col min="7958" max="7960" width="17.26953125" style="3" customWidth="1"/>
    <col min="7961" max="7961" width="12.54296875" style="3" customWidth="1"/>
    <col min="7962" max="7962" width="15.54296875" style="3" customWidth="1"/>
    <col min="7963" max="7963" width="14.54296875" style="3" customWidth="1"/>
    <col min="7964" max="7964" width="14.7265625" style="3" customWidth="1"/>
    <col min="7965" max="7965" width="12.7265625" style="3" customWidth="1"/>
    <col min="7966" max="7966" width="16.26953125" style="3" customWidth="1"/>
    <col min="7967" max="8189" width="9.1796875" style="3"/>
    <col min="8190" max="8190" width="32.26953125" style="3" customWidth="1"/>
    <col min="8191" max="8191" width="49.26953125" style="3" customWidth="1"/>
    <col min="8192" max="8192" width="11.54296875" style="3" customWidth="1"/>
    <col min="8193" max="8195" width="11.81640625" style="3" customWidth="1"/>
    <col min="8196" max="8197" width="13.26953125" style="3" customWidth="1"/>
    <col min="8198" max="8198" width="14.7265625" style="3" customWidth="1"/>
    <col min="8199" max="8199" width="12.26953125" style="3" customWidth="1"/>
    <col min="8200" max="8200" width="17.26953125" style="3" customWidth="1"/>
    <col min="8201" max="8202" width="15.1796875" style="3" customWidth="1"/>
    <col min="8203" max="8203" width="15.26953125" style="3" customWidth="1"/>
    <col min="8204" max="8204" width="11.7265625" style="3" customWidth="1"/>
    <col min="8205" max="8206" width="12.7265625" style="3" customWidth="1"/>
    <col min="8207" max="8207" width="12" style="3" customWidth="1"/>
    <col min="8208" max="8210" width="17.1796875" style="3" customWidth="1"/>
    <col min="8211" max="8211" width="12.26953125" style="3" customWidth="1"/>
    <col min="8212" max="8212" width="11.81640625" style="3" customWidth="1"/>
    <col min="8213" max="8213" width="13.26953125" style="3" customWidth="1"/>
    <col min="8214" max="8216" width="17.26953125" style="3" customWidth="1"/>
    <col min="8217" max="8217" width="12.54296875" style="3" customWidth="1"/>
    <col min="8218" max="8218" width="15.54296875" style="3" customWidth="1"/>
    <col min="8219" max="8219" width="14.54296875" style="3" customWidth="1"/>
    <col min="8220" max="8220" width="14.7265625" style="3" customWidth="1"/>
    <col min="8221" max="8221" width="12.7265625" style="3" customWidth="1"/>
    <col min="8222" max="8222" width="16.26953125" style="3" customWidth="1"/>
    <col min="8223" max="8445" width="9.1796875" style="3"/>
    <col min="8446" max="8446" width="32.26953125" style="3" customWidth="1"/>
    <col min="8447" max="8447" width="49.26953125" style="3" customWidth="1"/>
    <col min="8448" max="8448" width="11.54296875" style="3" customWidth="1"/>
    <col min="8449" max="8451" width="11.81640625" style="3" customWidth="1"/>
    <col min="8452" max="8453" width="13.26953125" style="3" customWidth="1"/>
    <col min="8454" max="8454" width="14.7265625" style="3" customWidth="1"/>
    <col min="8455" max="8455" width="12.26953125" style="3" customWidth="1"/>
    <col min="8456" max="8456" width="17.26953125" style="3" customWidth="1"/>
    <col min="8457" max="8458" width="15.1796875" style="3" customWidth="1"/>
    <col min="8459" max="8459" width="15.26953125" style="3" customWidth="1"/>
    <col min="8460" max="8460" width="11.7265625" style="3" customWidth="1"/>
    <col min="8461" max="8462" width="12.7265625" style="3" customWidth="1"/>
    <col min="8463" max="8463" width="12" style="3" customWidth="1"/>
    <col min="8464" max="8466" width="17.1796875" style="3" customWidth="1"/>
    <col min="8467" max="8467" width="12.26953125" style="3" customWidth="1"/>
    <col min="8468" max="8468" width="11.81640625" style="3" customWidth="1"/>
    <col min="8469" max="8469" width="13.26953125" style="3" customWidth="1"/>
    <col min="8470" max="8472" width="17.26953125" style="3" customWidth="1"/>
    <col min="8473" max="8473" width="12.54296875" style="3" customWidth="1"/>
    <col min="8474" max="8474" width="15.54296875" style="3" customWidth="1"/>
    <col min="8475" max="8475" width="14.54296875" style="3" customWidth="1"/>
    <col min="8476" max="8476" width="14.7265625" style="3" customWidth="1"/>
    <col min="8477" max="8477" width="12.7265625" style="3" customWidth="1"/>
    <col min="8478" max="8478" width="16.26953125" style="3" customWidth="1"/>
    <col min="8479" max="8701" width="9.1796875" style="3"/>
    <col min="8702" max="8702" width="32.26953125" style="3" customWidth="1"/>
    <col min="8703" max="8703" width="49.26953125" style="3" customWidth="1"/>
    <col min="8704" max="8704" width="11.54296875" style="3" customWidth="1"/>
    <col min="8705" max="8707" width="11.81640625" style="3" customWidth="1"/>
    <col min="8708" max="8709" width="13.26953125" style="3" customWidth="1"/>
    <col min="8710" max="8710" width="14.7265625" style="3" customWidth="1"/>
    <col min="8711" max="8711" width="12.26953125" style="3" customWidth="1"/>
    <col min="8712" max="8712" width="17.26953125" style="3" customWidth="1"/>
    <col min="8713" max="8714" width="15.1796875" style="3" customWidth="1"/>
    <col min="8715" max="8715" width="15.26953125" style="3" customWidth="1"/>
    <col min="8716" max="8716" width="11.7265625" style="3" customWidth="1"/>
    <col min="8717" max="8718" width="12.7265625" style="3" customWidth="1"/>
    <col min="8719" max="8719" width="12" style="3" customWidth="1"/>
    <col min="8720" max="8722" width="17.1796875" style="3" customWidth="1"/>
    <col min="8723" max="8723" width="12.26953125" style="3" customWidth="1"/>
    <col min="8724" max="8724" width="11.81640625" style="3" customWidth="1"/>
    <col min="8725" max="8725" width="13.26953125" style="3" customWidth="1"/>
    <col min="8726" max="8728" width="17.26953125" style="3" customWidth="1"/>
    <col min="8729" max="8729" width="12.54296875" style="3" customWidth="1"/>
    <col min="8730" max="8730" width="15.54296875" style="3" customWidth="1"/>
    <col min="8731" max="8731" width="14.54296875" style="3" customWidth="1"/>
    <col min="8732" max="8732" width="14.7265625" style="3" customWidth="1"/>
    <col min="8733" max="8733" width="12.7265625" style="3" customWidth="1"/>
    <col min="8734" max="8734" width="16.26953125" style="3" customWidth="1"/>
    <col min="8735" max="8957" width="9.1796875" style="3"/>
    <col min="8958" max="8958" width="32.26953125" style="3" customWidth="1"/>
    <col min="8959" max="8959" width="49.26953125" style="3" customWidth="1"/>
    <col min="8960" max="8960" width="11.54296875" style="3" customWidth="1"/>
    <col min="8961" max="8963" width="11.81640625" style="3" customWidth="1"/>
    <col min="8964" max="8965" width="13.26953125" style="3" customWidth="1"/>
    <col min="8966" max="8966" width="14.7265625" style="3" customWidth="1"/>
    <col min="8967" max="8967" width="12.26953125" style="3" customWidth="1"/>
    <col min="8968" max="8968" width="17.26953125" style="3" customWidth="1"/>
    <col min="8969" max="8970" width="15.1796875" style="3" customWidth="1"/>
    <col min="8971" max="8971" width="15.26953125" style="3" customWidth="1"/>
    <col min="8972" max="8972" width="11.7265625" style="3" customWidth="1"/>
    <col min="8973" max="8974" width="12.7265625" style="3" customWidth="1"/>
    <col min="8975" max="8975" width="12" style="3" customWidth="1"/>
    <col min="8976" max="8978" width="17.1796875" style="3" customWidth="1"/>
    <col min="8979" max="8979" width="12.26953125" style="3" customWidth="1"/>
    <col min="8980" max="8980" width="11.81640625" style="3" customWidth="1"/>
    <col min="8981" max="8981" width="13.26953125" style="3" customWidth="1"/>
    <col min="8982" max="8984" width="17.26953125" style="3" customWidth="1"/>
    <col min="8985" max="8985" width="12.54296875" style="3" customWidth="1"/>
    <col min="8986" max="8986" width="15.54296875" style="3" customWidth="1"/>
    <col min="8987" max="8987" width="14.54296875" style="3" customWidth="1"/>
    <col min="8988" max="8988" width="14.7265625" style="3" customWidth="1"/>
    <col min="8989" max="8989" width="12.7265625" style="3" customWidth="1"/>
    <col min="8990" max="8990" width="16.26953125" style="3" customWidth="1"/>
    <col min="8991" max="9213" width="9.1796875" style="3"/>
    <col min="9214" max="9214" width="32.26953125" style="3" customWidth="1"/>
    <col min="9215" max="9215" width="49.26953125" style="3" customWidth="1"/>
    <col min="9216" max="9216" width="11.54296875" style="3" customWidth="1"/>
    <col min="9217" max="9219" width="11.81640625" style="3" customWidth="1"/>
    <col min="9220" max="9221" width="13.26953125" style="3" customWidth="1"/>
    <col min="9222" max="9222" width="14.7265625" style="3" customWidth="1"/>
    <col min="9223" max="9223" width="12.26953125" style="3" customWidth="1"/>
    <col min="9224" max="9224" width="17.26953125" style="3" customWidth="1"/>
    <col min="9225" max="9226" width="15.1796875" style="3" customWidth="1"/>
    <col min="9227" max="9227" width="15.26953125" style="3" customWidth="1"/>
    <col min="9228" max="9228" width="11.7265625" style="3" customWidth="1"/>
    <col min="9229" max="9230" width="12.7265625" style="3" customWidth="1"/>
    <col min="9231" max="9231" width="12" style="3" customWidth="1"/>
    <col min="9232" max="9234" width="17.1796875" style="3" customWidth="1"/>
    <col min="9235" max="9235" width="12.26953125" style="3" customWidth="1"/>
    <col min="9236" max="9236" width="11.81640625" style="3" customWidth="1"/>
    <col min="9237" max="9237" width="13.26953125" style="3" customWidth="1"/>
    <col min="9238" max="9240" width="17.26953125" style="3" customWidth="1"/>
    <col min="9241" max="9241" width="12.54296875" style="3" customWidth="1"/>
    <col min="9242" max="9242" width="15.54296875" style="3" customWidth="1"/>
    <col min="9243" max="9243" width="14.54296875" style="3" customWidth="1"/>
    <col min="9244" max="9244" width="14.7265625" style="3" customWidth="1"/>
    <col min="9245" max="9245" width="12.7265625" style="3" customWidth="1"/>
    <col min="9246" max="9246" width="16.26953125" style="3" customWidth="1"/>
    <col min="9247" max="9469" width="9.1796875" style="3"/>
    <col min="9470" max="9470" width="32.26953125" style="3" customWidth="1"/>
    <col min="9471" max="9471" width="49.26953125" style="3" customWidth="1"/>
    <col min="9472" max="9472" width="11.54296875" style="3" customWidth="1"/>
    <col min="9473" max="9475" width="11.81640625" style="3" customWidth="1"/>
    <col min="9476" max="9477" width="13.26953125" style="3" customWidth="1"/>
    <col min="9478" max="9478" width="14.7265625" style="3" customWidth="1"/>
    <col min="9479" max="9479" width="12.26953125" style="3" customWidth="1"/>
    <col min="9480" max="9480" width="17.26953125" style="3" customWidth="1"/>
    <col min="9481" max="9482" width="15.1796875" style="3" customWidth="1"/>
    <col min="9483" max="9483" width="15.26953125" style="3" customWidth="1"/>
    <col min="9484" max="9484" width="11.7265625" style="3" customWidth="1"/>
    <col min="9485" max="9486" width="12.7265625" style="3" customWidth="1"/>
    <col min="9487" max="9487" width="12" style="3" customWidth="1"/>
    <col min="9488" max="9490" width="17.1796875" style="3" customWidth="1"/>
    <col min="9491" max="9491" width="12.26953125" style="3" customWidth="1"/>
    <col min="9492" max="9492" width="11.81640625" style="3" customWidth="1"/>
    <col min="9493" max="9493" width="13.26953125" style="3" customWidth="1"/>
    <col min="9494" max="9496" width="17.26953125" style="3" customWidth="1"/>
    <col min="9497" max="9497" width="12.54296875" style="3" customWidth="1"/>
    <col min="9498" max="9498" width="15.54296875" style="3" customWidth="1"/>
    <col min="9499" max="9499" width="14.54296875" style="3" customWidth="1"/>
    <col min="9500" max="9500" width="14.7265625" style="3" customWidth="1"/>
    <col min="9501" max="9501" width="12.7265625" style="3" customWidth="1"/>
    <col min="9502" max="9502" width="16.26953125" style="3" customWidth="1"/>
    <col min="9503" max="9725" width="9.1796875" style="3"/>
    <col min="9726" max="9726" width="32.26953125" style="3" customWidth="1"/>
    <col min="9727" max="9727" width="49.26953125" style="3" customWidth="1"/>
    <col min="9728" max="9728" width="11.54296875" style="3" customWidth="1"/>
    <col min="9729" max="9731" width="11.81640625" style="3" customWidth="1"/>
    <col min="9732" max="9733" width="13.26953125" style="3" customWidth="1"/>
    <col min="9734" max="9734" width="14.7265625" style="3" customWidth="1"/>
    <col min="9735" max="9735" width="12.26953125" style="3" customWidth="1"/>
    <col min="9736" max="9736" width="17.26953125" style="3" customWidth="1"/>
    <col min="9737" max="9738" width="15.1796875" style="3" customWidth="1"/>
    <col min="9739" max="9739" width="15.26953125" style="3" customWidth="1"/>
    <col min="9740" max="9740" width="11.7265625" style="3" customWidth="1"/>
    <col min="9741" max="9742" width="12.7265625" style="3" customWidth="1"/>
    <col min="9743" max="9743" width="12" style="3" customWidth="1"/>
    <col min="9744" max="9746" width="17.1796875" style="3" customWidth="1"/>
    <col min="9747" max="9747" width="12.26953125" style="3" customWidth="1"/>
    <col min="9748" max="9748" width="11.81640625" style="3" customWidth="1"/>
    <col min="9749" max="9749" width="13.26953125" style="3" customWidth="1"/>
    <col min="9750" max="9752" width="17.26953125" style="3" customWidth="1"/>
    <col min="9753" max="9753" width="12.54296875" style="3" customWidth="1"/>
    <col min="9754" max="9754" width="15.54296875" style="3" customWidth="1"/>
    <col min="9755" max="9755" width="14.54296875" style="3" customWidth="1"/>
    <col min="9756" max="9756" width="14.7265625" style="3" customWidth="1"/>
    <col min="9757" max="9757" width="12.7265625" style="3" customWidth="1"/>
    <col min="9758" max="9758" width="16.26953125" style="3" customWidth="1"/>
    <col min="9759" max="9981" width="9.1796875" style="3"/>
    <col min="9982" max="9982" width="32.26953125" style="3" customWidth="1"/>
    <col min="9983" max="9983" width="49.26953125" style="3" customWidth="1"/>
    <col min="9984" max="9984" width="11.54296875" style="3" customWidth="1"/>
    <col min="9985" max="9987" width="11.81640625" style="3" customWidth="1"/>
    <col min="9988" max="9989" width="13.26953125" style="3" customWidth="1"/>
    <col min="9990" max="9990" width="14.7265625" style="3" customWidth="1"/>
    <col min="9991" max="9991" width="12.26953125" style="3" customWidth="1"/>
    <col min="9992" max="9992" width="17.26953125" style="3" customWidth="1"/>
    <col min="9993" max="9994" width="15.1796875" style="3" customWidth="1"/>
    <col min="9995" max="9995" width="15.26953125" style="3" customWidth="1"/>
    <col min="9996" max="9996" width="11.7265625" style="3" customWidth="1"/>
    <col min="9997" max="9998" width="12.7265625" style="3" customWidth="1"/>
    <col min="9999" max="9999" width="12" style="3" customWidth="1"/>
    <col min="10000" max="10002" width="17.1796875" style="3" customWidth="1"/>
    <col min="10003" max="10003" width="12.26953125" style="3" customWidth="1"/>
    <col min="10004" max="10004" width="11.81640625" style="3" customWidth="1"/>
    <col min="10005" max="10005" width="13.26953125" style="3" customWidth="1"/>
    <col min="10006" max="10008" width="17.26953125" style="3" customWidth="1"/>
    <col min="10009" max="10009" width="12.54296875" style="3" customWidth="1"/>
    <col min="10010" max="10010" width="15.54296875" style="3" customWidth="1"/>
    <col min="10011" max="10011" width="14.54296875" style="3" customWidth="1"/>
    <col min="10012" max="10012" width="14.7265625" style="3" customWidth="1"/>
    <col min="10013" max="10013" width="12.7265625" style="3" customWidth="1"/>
    <col min="10014" max="10014" width="16.26953125" style="3" customWidth="1"/>
    <col min="10015" max="10237" width="9.1796875" style="3"/>
    <col min="10238" max="10238" width="32.26953125" style="3" customWidth="1"/>
    <col min="10239" max="10239" width="49.26953125" style="3" customWidth="1"/>
    <col min="10240" max="10240" width="11.54296875" style="3" customWidth="1"/>
    <col min="10241" max="10243" width="11.81640625" style="3" customWidth="1"/>
    <col min="10244" max="10245" width="13.26953125" style="3" customWidth="1"/>
    <col min="10246" max="10246" width="14.7265625" style="3" customWidth="1"/>
    <col min="10247" max="10247" width="12.26953125" style="3" customWidth="1"/>
    <col min="10248" max="10248" width="17.26953125" style="3" customWidth="1"/>
    <col min="10249" max="10250" width="15.1796875" style="3" customWidth="1"/>
    <col min="10251" max="10251" width="15.26953125" style="3" customWidth="1"/>
    <col min="10252" max="10252" width="11.7265625" style="3" customWidth="1"/>
    <col min="10253" max="10254" width="12.7265625" style="3" customWidth="1"/>
    <col min="10255" max="10255" width="12" style="3" customWidth="1"/>
    <col min="10256" max="10258" width="17.1796875" style="3" customWidth="1"/>
    <col min="10259" max="10259" width="12.26953125" style="3" customWidth="1"/>
    <col min="10260" max="10260" width="11.81640625" style="3" customWidth="1"/>
    <col min="10261" max="10261" width="13.26953125" style="3" customWidth="1"/>
    <col min="10262" max="10264" width="17.26953125" style="3" customWidth="1"/>
    <col min="10265" max="10265" width="12.54296875" style="3" customWidth="1"/>
    <col min="10266" max="10266" width="15.54296875" style="3" customWidth="1"/>
    <col min="10267" max="10267" width="14.54296875" style="3" customWidth="1"/>
    <col min="10268" max="10268" width="14.7265625" style="3" customWidth="1"/>
    <col min="10269" max="10269" width="12.7265625" style="3" customWidth="1"/>
    <col min="10270" max="10270" width="16.26953125" style="3" customWidth="1"/>
    <col min="10271" max="10493" width="9.1796875" style="3"/>
    <col min="10494" max="10494" width="32.26953125" style="3" customWidth="1"/>
    <col min="10495" max="10495" width="49.26953125" style="3" customWidth="1"/>
    <col min="10496" max="10496" width="11.54296875" style="3" customWidth="1"/>
    <col min="10497" max="10499" width="11.81640625" style="3" customWidth="1"/>
    <col min="10500" max="10501" width="13.26953125" style="3" customWidth="1"/>
    <col min="10502" max="10502" width="14.7265625" style="3" customWidth="1"/>
    <col min="10503" max="10503" width="12.26953125" style="3" customWidth="1"/>
    <col min="10504" max="10504" width="17.26953125" style="3" customWidth="1"/>
    <col min="10505" max="10506" width="15.1796875" style="3" customWidth="1"/>
    <col min="10507" max="10507" width="15.26953125" style="3" customWidth="1"/>
    <col min="10508" max="10508" width="11.7265625" style="3" customWidth="1"/>
    <col min="10509" max="10510" width="12.7265625" style="3" customWidth="1"/>
    <col min="10511" max="10511" width="12" style="3" customWidth="1"/>
    <col min="10512" max="10514" width="17.1796875" style="3" customWidth="1"/>
    <col min="10515" max="10515" width="12.26953125" style="3" customWidth="1"/>
    <col min="10516" max="10516" width="11.81640625" style="3" customWidth="1"/>
    <col min="10517" max="10517" width="13.26953125" style="3" customWidth="1"/>
    <col min="10518" max="10520" width="17.26953125" style="3" customWidth="1"/>
    <col min="10521" max="10521" width="12.54296875" style="3" customWidth="1"/>
    <col min="10522" max="10522" width="15.54296875" style="3" customWidth="1"/>
    <col min="10523" max="10523" width="14.54296875" style="3" customWidth="1"/>
    <col min="10524" max="10524" width="14.7265625" style="3" customWidth="1"/>
    <col min="10525" max="10525" width="12.7265625" style="3" customWidth="1"/>
    <col min="10526" max="10526" width="16.26953125" style="3" customWidth="1"/>
    <col min="10527" max="10749" width="9.1796875" style="3"/>
    <col min="10750" max="10750" width="32.26953125" style="3" customWidth="1"/>
    <col min="10751" max="10751" width="49.26953125" style="3" customWidth="1"/>
    <col min="10752" max="10752" width="11.54296875" style="3" customWidth="1"/>
    <col min="10753" max="10755" width="11.81640625" style="3" customWidth="1"/>
    <col min="10756" max="10757" width="13.26953125" style="3" customWidth="1"/>
    <col min="10758" max="10758" width="14.7265625" style="3" customWidth="1"/>
    <col min="10759" max="10759" width="12.26953125" style="3" customWidth="1"/>
    <col min="10760" max="10760" width="17.26953125" style="3" customWidth="1"/>
    <col min="10761" max="10762" width="15.1796875" style="3" customWidth="1"/>
    <col min="10763" max="10763" width="15.26953125" style="3" customWidth="1"/>
    <col min="10764" max="10764" width="11.7265625" style="3" customWidth="1"/>
    <col min="10765" max="10766" width="12.7265625" style="3" customWidth="1"/>
    <col min="10767" max="10767" width="12" style="3" customWidth="1"/>
    <col min="10768" max="10770" width="17.1796875" style="3" customWidth="1"/>
    <col min="10771" max="10771" width="12.26953125" style="3" customWidth="1"/>
    <col min="10772" max="10772" width="11.81640625" style="3" customWidth="1"/>
    <col min="10773" max="10773" width="13.26953125" style="3" customWidth="1"/>
    <col min="10774" max="10776" width="17.26953125" style="3" customWidth="1"/>
    <col min="10777" max="10777" width="12.54296875" style="3" customWidth="1"/>
    <col min="10778" max="10778" width="15.54296875" style="3" customWidth="1"/>
    <col min="10779" max="10779" width="14.54296875" style="3" customWidth="1"/>
    <col min="10780" max="10780" width="14.7265625" style="3" customWidth="1"/>
    <col min="10781" max="10781" width="12.7265625" style="3" customWidth="1"/>
    <col min="10782" max="10782" width="16.26953125" style="3" customWidth="1"/>
    <col min="10783" max="11005" width="9.1796875" style="3"/>
    <col min="11006" max="11006" width="32.26953125" style="3" customWidth="1"/>
    <col min="11007" max="11007" width="49.26953125" style="3" customWidth="1"/>
    <col min="11008" max="11008" width="11.54296875" style="3" customWidth="1"/>
    <col min="11009" max="11011" width="11.81640625" style="3" customWidth="1"/>
    <col min="11012" max="11013" width="13.26953125" style="3" customWidth="1"/>
    <col min="11014" max="11014" width="14.7265625" style="3" customWidth="1"/>
    <col min="11015" max="11015" width="12.26953125" style="3" customWidth="1"/>
    <col min="11016" max="11016" width="17.26953125" style="3" customWidth="1"/>
    <col min="11017" max="11018" width="15.1796875" style="3" customWidth="1"/>
    <col min="11019" max="11019" width="15.26953125" style="3" customWidth="1"/>
    <col min="11020" max="11020" width="11.7265625" style="3" customWidth="1"/>
    <col min="11021" max="11022" width="12.7265625" style="3" customWidth="1"/>
    <col min="11023" max="11023" width="12" style="3" customWidth="1"/>
    <col min="11024" max="11026" width="17.1796875" style="3" customWidth="1"/>
    <col min="11027" max="11027" width="12.26953125" style="3" customWidth="1"/>
    <col min="11028" max="11028" width="11.81640625" style="3" customWidth="1"/>
    <col min="11029" max="11029" width="13.26953125" style="3" customWidth="1"/>
    <col min="11030" max="11032" width="17.26953125" style="3" customWidth="1"/>
    <col min="11033" max="11033" width="12.54296875" style="3" customWidth="1"/>
    <col min="11034" max="11034" width="15.54296875" style="3" customWidth="1"/>
    <col min="11035" max="11035" width="14.54296875" style="3" customWidth="1"/>
    <col min="11036" max="11036" width="14.7265625" style="3" customWidth="1"/>
    <col min="11037" max="11037" width="12.7265625" style="3" customWidth="1"/>
    <col min="11038" max="11038" width="16.26953125" style="3" customWidth="1"/>
    <col min="11039" max="11261" width="9.1796875" style="3"/>
    <col min="11262" max="11262" width="32.26953125" style="3" customWidth="1"/>
    <col min="11263" max="11263" width="49.26953125" style="3" customWidth="1"/>
    <col min="11264" max="11264" width="11.54296875" style="3" customWidth="1"/>
    <col min="11265" max="11267" width="11.81640625" style="3" customWidth="1"/>
    <col min="11268" max="11269" width="13.26953125" style="3" customWidth="1"/>
    <col min="11270" max="11270" width="14.7265625" style="3" customWidth="1"/>
    <col min="11271" max="11271" width="12.26953125" style="3" customWidth="1"/>
    <col min="11272" max="11272" width="17.26953125" style="3" customWidth="1"/>
    <col min="11273" max="11274" width="15.1796875" style="3" customWidth="1"/>
    <col min="11275" max="11275" width="15.26953125" style="3" customWidth="1"/>
    <col min="11276" max="11276" width="11.7265625" style="3" customWidth="1"/>
    <col min="11277" max="11278" width="12.7265625" style="3" customWidth="1"/>
    <col min="11279" max="11279" width="12" style="3" customWidth="1"/>
    <col min="11280" max="11282" width="17.1796875" style="3" customWidth="1"/>
    <col min="11283" max="11283" width="12.26953125" style="3" customWidth="1"/>
    <col min="11284" max="11284" width="11.81640625" style="3" customWidth="1"/>
    <col min="11285" max="11285" width="13.26953125" style="3" customWidth="1"/>
    <col min="11286" max="11288" width="17.26953125" style="3" customWidth="1"/>
    <col min="11289" max="11289" width="12.54296875" style="3" customWidth="1"/>
    <col min="11290" max="11290" width="15.54296875" style="3" customWidth="1"/>
    <col min="11291" max="11291" width="14.54296875" style="3" customWidth="1"/>
    <col min="11292" max="11292" width="14.7265625" style="3" customWidth="1"/>
    <col min="11293" max="11293" width="12.7265625" style="3" customWidth="1"/>
    <col min="11294" max="11294" width="16.26953125" style="3" customWidth="1"/>
    <col min="11295" max="11517" width="9.1796875" style="3"/>
    <col min="11518" max="11518" width="32.26953125" style="3" customWidth="1"/>
    <col min="11519" max="11519" width="49.26953125" style="3" customWidth="1"/>
    <col min="11520" max="11520" width="11.54296875" style="3" customWidth="1"/>
    <col min="11521" max="11523" width="11.81640625" style="3" customWidth="1"/>
    <col min="11524" max="11525" width="13.26953125" style="3" customWidth="1"/>
    <col min="11526" max="11526" width="14.7265625" style="3" customWidth="1"/>
    <col min="11527" max="11527" width="12.26953125" style="3" customWidth="1"/>
    <col min="11528" max="11528" width="17.26953125" style="3" customWidth="1"/>
    <col min="11529" max="11530" width="15.1796875" style="3" customWidth="1"/>
    <col min="11531" max="11531" width="15.26953125" style="3" customWidth="1"/>
    <col min="11532" max="11532" width="11.7265625" style="3" customWidth="1"/>
    <col min="11533" max="11534" width="12.7265625" style="3" customWidth="1"/>
    <col min="11535" max="11535" width="12" style="3" customWidth="1"/>
    <col min="11536" max="11538" width="17.1796875" style="3" customWidth="1"/>
    <col min="11539" max="11539" width="12.26953125" style="3" customWidth="1"/>
    <col min="11540" max="11540" width="11.81640625" style="3" customWidth="1"/>
    <col min="11541" max="11541" width="13.26953125" style="3" customWidth="1"/>
    <col min="11542" max="11544" width="17.26953125" style="3" customWidth="1"/>
    <col min="11545" max="11545" width="12.54296875" style="3" customWidth="1"/>
    <col min="11546" max="11546" width="15.54296875" style="3" customWidth="1"/>
    <col min="11547" max="11547" width="14.54296875" style="3" customWidth="1"/>
    <col min="11548" max="11548" width="14.7265625" style="3" customWidth="1"/>
    <col min="11549" max="11549" width="12.7265625" style="3" customWidth="1"/>
    <col min="11550" max="11550" width="16.26953125" style="3" customWidth="1"/>
    <col min="11551" max="11773" width="9.1796875" style="3"/>
    <col min="11774" max="11774" width="32.26953125" style="3" customWidth="1"/>
    <col min="11775" max="11775" width="49.26953125" style="3" customWidth="1"/>
    <col min="11776" max="11776" width="11.54296875" style="3" customWidth="1"/>
    <col min="11777" max="11779" width="11.81640625" style="3" customWidth="1"/>
    <col min="11780" max="11781" width="13.26953125" style="3" customWidth="1"/>
    <col min="11782" max="11782" width="14.7265625" style="3" customWidth="1"/>
    <col min="11783" max="11783" width="12.26953125" style="3" customWidth="1"/>
    <col min="11784" max="11784" width="17.26953125" style="3" customWidth="1"/>
    <col min="11785" max="11786" width="15.1796875" style="3" customWidth="1"/>
    <col min="11787" max="11787" width="15.26953125" style="3" customWidth="1"/>
    <col min="11788" max="11788" width="11.7265625" style="3" customWidth="1"/>
    <col min="11789" max="11790" width="12.7265625" style="3" customWidth="1"/>
    <col min="11791" max="11791" width="12" style="3" customWidth="1"/>
    <col min="11792" max="11794" width="17.1796875" style="3" customWidth="1"/>
    <col min="11795" max="11795" width="12.26953125" style="3" customWidth="1"/>
    <col min="11796" max="11796" width="11.81640625" style="3" customWidth="1"/>
    <col min="11797" max="11797" width="13.26953125" style="3" customWidth="1"/>
    <col min="11798" max="11800" width="17.26953125" style="3" customWidth="1"/>
    <col min="11801" max="11801" width="12.54296875" style="3" customWidth="1"/>
    <col min="11802" max="11802" width="15.54296875" style="3" customWidth="1"/>
    <col min="11803" max="11803" width="14.54296875" style="3" customWidth="1"/>
    <col min="11804" max="11804" width="14.7265625" style="3" customWidth="1"/>
    <col min="11805" max="11805" width="12.7265625" style="3" customWidth="1"/>
    <col min="11806" max="11806" width="16.26953125" style="3" customWidth="1"/>
    <col min="11807" max="12029" width="9.1796875" style="3"/>
    <col min="12030" max="12030" width="32.26953125" style="3" customWidth="1"/>
    <col min="12031" max="12031" width="49.26953125" style="3" customWidth="1"/>
    <col min="12032" max="12032" width="11.54296875" style="3" customWidth="1"/>
    <col min="12033" max="12035" width="11.81640625" style="3" customWidth="1"/>
    <col min="12036" max="12037" width="13.26953125" style="3" customWidth="1"/>
    <col min="12038" max="12038" width="14.7265625" style="3" customWidth="1"/>
    <col min="12039" max="12039" width="12.26953125" style="3" customWidth="1"/>
    <col min="12040" max="12040" width="17.26953125" style="3" customWidth="1"/>
    <col min="12041" max="12042" width="15.1796875" style="3" customWidth="1"/>
    <col min="12043" max="12043" width="15.26953125" style="3" customWidth="1"/>
    <col min="12044" max="12044" width="11.7265625" style="3" customWidth="1"/>
    <col min="12045" max="12046" width="12.7265625" style="3" customWidth="1"/>
    <col min="12047" max="12047" width="12" style="3" customWidth="1"/>
    <col min="12048" max="12050" width="17.1796875" style="3" customWidth="1"/>
    <col min="12051" max="12051" width="12.26953125" style="3" customWidth="1"/>
    <col min="12052" max="12052" width="11.81640625" style="3" customWidth="1"/>
    <col min="12053" max="12053" width="13.26953125" style="3" customWidth="1"/>
    <col min="12054" max="12056" width="17.26953125" style="3" customWidth="1"/>
    <col min="12057" max="12057" width="12.54296875" style="3" customWidth="1"/>
    <col min="12058" max="12058" width="15.54296875" style="3" customWidth="1"/>
    <col min="12059" max="12059" width="14.54296875" style="3" customWidth="1"/>
    <col min="12060" max="12060" width="14.7265625" style="3" customWidth="1"/>
    <col min="12061" max="12061" width="12.7265625" style="3" customWidth="1"/>
    <col min="12062" max="12062" width="16.26953125" style="3" customWidth="1"/>
    <col min="12063" max="12285" width="9.1796875" style="3"/>
    <col min="12286" max="12286" width="32.26953125" style="3" customWidth="1"/>
    <col min="12287" max="12287" width="49.26953125" style="3" customWidth="1"/>
    <col min="12288" max="12288" width="11.54296875" style="3" customWidth="1"/>
    <col min="12289" max="12291" width="11.81640625" style="3" customWidth="1"/>
    <col min="12292" max="12293" width="13.26953125" style="3" customWidth="1"/>
    <col min="12294" max="12294" width="14.7265625" style="3" customWidth="1"/>
    <col min="12295" max="12295" width="12.26953125" style="3" customWidth="1"/>
    <col min="12296" max="12296" width="17.26953125" style="3" customWidth="1"/>
    <col min="12297" max="12298" width="15.1796875" style="3" customWidth="1"/>
    <col min="12299" max="12299" width="15.26953125" style="3" customWidth="1"/>
    <col min="12300" max="12300" width="11.7265625" style="3" customWidth="1"/>
    <col min="12301" max="12302" width="12.7265625" style="3" customWidth="1"/>
    <col min="12303" max="12303" width="12" style="3" customWidth="1"/>
    <col min="12304" max="12306" width="17.1796875" style="3" customWidth="1"/>
    <col min="12307" max="12307" width="12.26953125" style="3" customWidth="1"/>
    <col min="12308" max="12308" width="11.81640625" style="3" customWidth="1"/>
    <col min="12309" max="12309" width="13.26953125" style="3" customWidth="1"/>
    <col min="12310" max="12312" width="17.26953125" style="3" customWidth="1"/>
    <col min="12313" max="12313" width="12.54296875" style="3" customWidth="1"/>
    <col min="12314" max="12314" width="15.54296875" style="3" customWidth="1"/>
    <col min="12315" max="12315" width="14.54296875" style="3" customWidth="1"/>
    <col min="12316" max="12316" width="14.7265625" style="3" customWidth="1"/>
    <col min="12317" max="12317" width="12.7265625" style="3" customWidth="1"/>
    <col min="12318" max="12318" width="16.26953125" style="3" customWidth="1"/>
    <col min="12319" max="12541" width="9.1796875" style="3"/>
    <col min="12542" max="12542" width="32.26953125" style="3" customWidth="1"/>
    <col min="12543" max="12543" width="49.26953125" style="3" customWidth="1"/>
    <col min="12544" max="12544" width="11.54296875" style="3" customWidth="1"/>
    <col min="12545" max="12547" width="11.81640625" style="3" customWidth="1"/>
    <col min="12548" max="12549" width="13.26953125" style="3" customWidth="1"/>
    <col min="12550" max="12550" width="14.7265625" style="3" customWidth="1"/>
    <col min="12551" max="12551" width="12.26953125" style="3" customWidth="1"/>
    <col min="12552" max="12552" width="17.26953125" style="3" customWidth="1"/>
    <col min="12553" max="12554" width="15.1796875" style="3" customWidth="1"/>
    <col min="12555" max="12555" width="15.26953125" style="3" customWidth="1"/>
    <col min="12556" max="12556" width="11.7265625" style="3" customWidth="1"/>
    <col min="12557" max="12558" width="12.7265625" style="3" customWidth="1"/>
    <col min="12559" max="12559" width="12" style="3" customWidth="1"/>
    <col min="12560" max="12562" width="17.1796875" style="3" customWidth="1"/>
    <col min="12563" max="12563" width="12.26953125" style="3" customWidth="1"/>
    <col min="12564" max="12564" width="11.81640625" style="3" customWidth="1"/>
    <col min="12565" max="12565" width="13.26953125" style="3" customWidth="1"/>
    <col min="12566" max="12568" width="17.26953125" style="3" customWidth="1"/>
    <col min="12569" max="12569" width="12.54296875" style="3" customWidth="1"/>
    <col min="12570" max="12570" width="15.54296875" style="3" customWidth="1"/>
    <col min="12571" max="12571" width="14.54296875" style="3" customWidth="1"/>
    <col min="12572" max="12572" width="14.7265625" style="3" customWidth="1"/>
    <col min="12573" max="12573" width="12.7265625" style="3" customWidth="1"/>
    <col min="12574" max="12574" width="16.26953125" style="3" customWidth="1"/>
    <col min="12575" max="12797" width="9.1796875" style="3"/>
    <col min="12798" max="12798" width="32.26953125" style="3" customWidth="1"/>
    <col min="12799" max="12799" width="49.26953125" style="3" customWidth="1"/>
    <col min="12800" max="12800" width="11.54296875" style="3" customWidth="1"/>
    <col min="12801" max="12803" width="11.81640625" style="3" customWidth="1"/>
    <col min="12804" max="12805" width="13.26953125" style="3" customWidth="1"/>
    <col min="12806" max="12806" width="14.7265625" style="3" customWidth="1"/>
    <col min="12807" max="12807" width="12.26953125" style="3" customWidth="1"/>
    <col min="12808" max="12808" width="17.26953125" style="3" customWidth="1"/>
    <col min="12809" max="12810" width="15.1796875" style="3" customWidth="1"/>
    <col min="12811" max="12811" width="15.26953125" style="3" customWidth="1"/>
    <col min="12812" max="12812" width="11.7265625" style="3" customWidth="1"/>
    <col min="12813" max="12814" width="12.7265625" style="3" customWidth="1"/>
    <col min="12815" max="12815" width="12" style="3" customWidth="1"/>
    <col min="12816" max="12818" width="17.1796875" style="3" customWidth="1"/>
    <col min="12819" max="12819" width="12.26953125" style="3" customWidth="1"/>
    <col min="12820" max="12820" width="11.81640625" style="3" customWidth="1"/>
    <col min="12821" max="12821" width="13.26953125" style="3" customWidth="1"/>
    <col min="12822" max="12824" width="17.26953125" style="3" customWidth="1"/>
    <col min="12825" max="12825" width="12.54296875" style="3" customWidth="1"/>
    <col min="12826" max="12826" width="15.54296875" style="3" customWidth="1"/>
    <col min="12827" max="12827" width="14.54296875" style="3" customWidth="1"/>
    <col min="12828" max="12828" width="14.7265625" style="3" customWidth="1"/>
    <col min="12829" max="12829" width="12.7265625" style="3" customWidth="1"/>
    <col min="12830" max="12830" width="16.26953125" style="3" customWidth="1"/>
    <col min="12831" max="13053" width="9.1796875" style="3"/>
    <col min="13054" max="13054" width="32.26953125" style="3" customWidth="1"/>
    <col min="13055" max="13055" width="49.26953125" style="3" customWidth="1"/>
    <col min="13056" max="13056" width="11.54296875" style="3" customWidth="1"/>
    <col min="13057" max="13059" width="11.81640625" style="3" customWidth="1"/>
    <col min="13060" max="13061" width="13.26953125" style="3" customWidth="1"/>
    <col min="13062" max="13062" width="14.7265625" style="3" customWidth="1"/>
    <col min="13063" max="13063" width="12.26953125" style="3" customWidth="1"/>
    <col min="13064" max="13064" width="17.26953125" style="3" customWidth="1"/>
    <col min="13065" max="13066" width="15.1796875" style="3" customWidth="1"/>
    <col min="13067" max="13067" width="15.26953125" style="3" customWidth="1"/>
    <col min="13068" max="13068" width="11.7265625" style="3" customWidth="1"/>
    <col min="13069" max="13070" width="12.7265625" style="3" customWidth="1"/>
    <col min="13071" max="13071" width="12" style="3" customWidth="1"/>
    <col min="13072" max="13074" width="17.1796875" style="3" customWidth="1"/>
    <col min="13075" max="13075" width="12.26953125" style="3" customWidth="1"/>
    <col min="13076" max="13076" width="11.81640625" style="3" customWidth="1"/>
    <col min="13077" max="13077" width="13.26953125" style="3" customWidth="1"/>
    <col min="13078" max="13080" width="17.26953125" style="3" customWidth="1"/>
    <col min="13081" max="13081" width="12.54296875" style="3" customWidth="1"/>
    <col min="13082" max="13082" width="15.54296875" style="3" customWidth="1"/>
    <col min="13083" max="13083" width="14.54296875" style="3" customWidth="1"/>
    <col min="13084" max="13084" width="14.7265625" style="3" customWidth="1"/>
    <col min="13085" max="13085" width="12.7265625" style="3" customWidth="1"/>
    <col min="13086" max="13086" width="16.26953125" style="3" customWidth="1"/>
    <col min="13087" max="13309" width="9.1796875" style="3"/>
    <col min="13310" max="13310" width="32.26953125" style="3" customWidth="1"/>
    <col min="13311" max="13311" width="49.26953125" style="3" customWidth="1"/>
    <col min="13312" max="13312" width="11.54296875" style="3" customWidth="1"/>
    <col min="13313" max="13315" width="11.81640625" style="3" customWidth="1"/>
    <col min="13316" max="13317" width="13.26953125" style="3" customWidth="1"/>
    <col min="13318" max="13318" width="14.7265625" style="3" customWidth="1"/>
    <col min="13319" max="13319" width="12.26953125" style="3" customWidth="1"/>
    <col min="13320" max="13320" width="17.26953125" style="3" customWidth="1"/>
    <col min="13321" max="13322" width="15.1796875" style="3" customWidth="1"/>
    <col min="13323" max="13323" width="15.26953125" style="3" customWidth="1"/>
    <col min="13324" max="13324" width="11.7265625" style="3" customWidth="1"/>
    <col min="13325" max="13326" width="12.7265625" style="3" customWidth="1"/>
    <col min="13327" max="13327" width="12" style="3" customWidth="1"/>
    <col min="13328" max="13330" width="17.1796875" style="3" customWidth="1"/>
    <col min="13331" max="13331" width="12.26953125" style="3" customWidth="1"/>
    <col min="13332" max="13332" width="11.81640625" style="3" customWidth="1"/>
    <col min="13333" max="13333" width="13.26953125" style="3" customWidth="1"/>
    <col min="13334" max="13336" width="17.26953125" style="3" customWidth="1"/>
    <col min="13337" max="13337" width="12.54296875" style="3" customWidth="1"/>
    <col min="13338" max="13338" width="15.54296875" style="3" customWidth="1"/>
    <col min="13339" max="13339" width="14.54296875" style="3" customWidth="1"/>
    <col min="13340" max="13340" width="14.7265625" style="3" customWidth="1"/>
    <col min="13341" max="13341" width="12.7265625" style="3" customWidth="1"/>
    <col min="13342" max="13342" width="16.26953125" style="3" customWidth="1"/>
    <col min="13343" max="13565" width="9.1796875" style="3"/>
    <col min="13566" max="13566" width="32.26953125" style="3" customWidth="1"/>
    <col min="13567" max="13567" width="49.26953125" style="3" customWidth="1"/>
    <col min="13568" max="13568" width="11.54296875" style="3" customWidth="1"/>
    <col min="13569" max="13571" width="11.81640625" style="3" customWidth="1"/>
    <col min="13572" max="13573" width="13.26953125" style="3" customWidth="1"/>
    <col min="13574" max="13574" width="14.7265625" style="3" customWidth="1"/>
    <col min="13575" max="13575" width="12.26953125" style="3" customWidth="1"/>
    <col min="13576" max="13576" width="17.26953125" style="3" customWidth="1"/>
    <col min="13577" max="13578" width="15.1796875" style="3" customWidth="1"/>
    <col min="13579" max="13579" width="15.26953125" style="3" customWidth="1"/>
    <col min="13580" max="13580" width="11.7265625" style="3" customWidth="1"/>
    <col min="13581" max="13582" width="12.7265625" style="3" customWidth="1"/>
    <col min="13583" max="13583" width="12" style="3" customWidth="1"/>
    <col min="13584" max="13586" width="17.1796875" style="3" customWidth="1"/>
    <col min="13587" max="13587" width="12.26953125" style="3" customWidth="1"/>
    <col min="13588" max="13588" width="11.81640625" style="3" customWidth="1"/>
    <col min="13589" max="13589" width="13.26953125" style="3" customWidth="1"/>
    <col min="13590" max="13592" width="17.26953125" style="3" customWidth="1"/>
    <col min="13593" max="13593" width="12.54296875" style="3" customWidth="1"/>
    <col min="13594" max="13594" width="15.54296875" style="3" customWidth="1"/>
    <col min="13595" max="13595" width="14.54296875" style="3" customWidth="1"/>
    <col min="13596" max="13596" width="14.7265625" style="3" customWidth="1"/>
    <col min="13597" max="13597" width="12.7265625" style="3" customWidth="1"/>
    <col min="13598" max="13598" width="16.26953125" style="3" customWidth="1"/>
    <col min="13599" max="13821" width="9.1796875" style="3"/>
    <col min="13822" max="13822" width="32.26953125" style="3" customWidth="1"/>
    <col min="13823" max="13823" width="49.26953125" style="3" customWidth="1"/>
    <col min="13824" max="13824" width="11.54296875" style="3" customWidth="1"/>
    <col min="13825" max="13827" width="11.81640625" style="3" customWidth="1"/>
    <col min="13828" max="13829" width="13.26953125" style="3" customWidth="1"/>
    <col min="13830" max="13830" width="14.7265625" style="3" customWidth="1"/>
    <col min="13831" max="13831" width="12.26953125" style="3" customWidth="1"/>
    <col min="13832" max="13832" width="17.26953125" style="3" customWidth="1"/>
    <col min="13833" max="13834" width="15.1796875" style="3" customWidth="1"/>
    <col min="13835" max="13835" width="15.26953125" style="3" customWidth="1"/>
    <col min="13836" max="13836" width="11.7265625" style="3" customWidth="1"/>
    <col min="13837" max="13838" width="12.7265625" style="3" customWidth="1"/>
    <col min="13839" max="13839" width="12" style="3" customWidth="1"/>
    <col min="13840" max="13842" width="17.1796875" style="3" customWidth="1"/>
    <col min="13843" max="13843" width="12.26953125" style="3" customWidth="1"/>
    <col min="13844" max="13844" width="11.81640625" style="3" customWidth="1"/>
    <col min="13845" max="13845" width="13.26953125" style="3" customWidth="1"/>
    <col min="13846" max="13848" width="17.26953125" style="3" customWidth="1"/>
    <col min="13849" max="13849" width="12.54296875" style="3" customWidth="1"/>
    <col min="13850" max="13850" width="15.54296875" style="3" customWidth="1"/>
    <col min="13851" max="13851" width="14.54296875" style="3" customWidth="1"/>
    <col min="13852" max="13852" width="14.7265625" style="3" customWidth="1"/>
    <col min="13853" max="13853" width="12.7265625" style="3" customWidth="1"/>
    <col min="13854" max="13854" width="16.26953125" style="3" customWidth="1"/>
    <col min="13855" max="14077" width="9.1796875" style="3"/>
    <col min="14078" max="14078" width="32.26953125" style="3" customWidth="1"/>
    <col min="14079" max="14079" width="49.26953125" style="3" customWidth="1"/>
    <col min="14080" max="14080" width="11.54296875" style="3" customWidth="1"/>
    <col min="14081" max="14083" width="11.81640625" style="3" customWidth="1"/>
    <col min="14084" max="14085" width="13.26953125" style="3" customWidth="1"/>
    <col min="14086" max="14086" width="14.7265625" style="3" customWidth="1"/>
    <col min="14087" max="14087" width="12.26953125" style="3" customWidth="1"/>
    <col min="14088" max="14088" width="17.26953125" style="3" customWidth="1"/>
    <col min="14089" max="14090" width="15.1796875" style="3" customWidth="1"/>
    <col min="14091" max="14091" width="15.26953125" style="3" customWidth="1"/>
    <col min="14092" max="14092" width="11.7265625" style="3" customWidth="1"/>
    <col min="14093" max="14094" width="12.7265625" style="3" customWidth="1"/>
    <col min="14095" max="14095" width="12" style="3" customWidth="1"/>
    <col min="14096" max="14098" width="17.1796875" style="3" customWidth="1"/>
    <col min="14099" max="14099" width="12.26953125" style="3" customWidth="1"/>
    <col min="14100" max="14100" width="11.81640625" style="3" customWidth="1"/>
    <col min="14101" max="14101" width="13.26953125" style="3" customWidth="1"/>
    <col min="14102" max="14104" width="17.26953125" style="3" customWidth="1"/>
    <col min="14105" max="14105" width="12.54296875" style="3" customWidth="1"/>
    <col min="14106" max="14106" width="15.54296875" style="3" customWidth="1"/>
    <col min="14107" max="14107" width="14.54296875" style="3" customWidth="1"/>
    <col min="14108" max="14108" width="14.7265625" style="3" customWidth="1"/>
    <col min="14109" max="14109" width="12.7265625" style="3" customWidth="1"/>
    <col min="14110" max="14110" width="16.26953125" style="3" customWidth="1"/>
    <col min="14111" max="14333" width="9.1796875" style="3"/>
    <col min="14334" max="14334" width="32.26953125" style="3" customWidth="1"/>
    <col min="14335" max="14335" width="49.26953125" style="3" customWidth="1"/>
    <col min="14336" max="14336" width="11.54296875" style="3" customWidth="1"/>
    <col min="14337" max="14339" width="11.81640625" style="3" customWidth="1"/>
    <col min="14340" max="14341" width="13.26953125" style="3" customWidth="1"/>
    <col min="14342" max="14342" width="14.7265625" style="3" customWidth="1"/>
    <col min="14343" max="14343" width="12.26953125" style="3" customWidth="1"/>
    <col min="14344" max="14344" width="17.26953125" style="3" customWidth="1"/>
    <col min="14345" max="14346" width="15.1796875" style="3" customWidth="1"/>
    <col min="14347" max="14347" width="15.26953125" style="3" customWidth="1"/>
    <col min="14348" max="14348" width="11.7265625" style="3" customWidth="1"/>
    <col min="14349" max="14350" width="12.7265625" style="3" customWidth="1"/>
    <col min="14351" max="14351" width="12" style="3" customWidth="1"/>
    <col min="14352" max="14354" width="17.1796875" style="3" customWidth="1"/>
    <col min="14355" max="14355" width="12.26953125" style="3" customWidth="1"/>
    <col min="14356" max="14356" width="11.81640625" style="3" customWidth="1"/>
    <col min="14357" max="14357" width="13.26953125" style="3" customWidth="1"/>
    <col min="14358" max="14360" width="17.26953125" style="3" customWidth="1"/>
    <col min="14361" max="14361" width="12.54296875" style="3" customWidth="1"/>
    <col min="14362" max="14362" width="15.54296875" style="3" customWidth="1"/>
    <col min="14363" max="14363" width="14.54296875" style="3" customWidth="1"/>
    <col min="14364" max="14364" width="14.7265625" style="3" customWidth="1"/>
    <col min="14365" max="14365" width="12.7265625" style="3" customWidth="1"/>
    <col min="14366" max="14366" width="16.26953125" style="3" customWidth="1"/>
    <col min="14367" max="14589" width="9.1796875" style="3"/>
    <col min="14590" max="14590" width="32.26953125" style="3" customWidth="1"/>
    <col min="14591" max="14591" width="49.26953125" style="3" customWidth="1"/>
    <col min="14592" max="14592" width="11.54296875" style="3" customWidth="1"/>
    <col min="14593" max="14595" width="11.81640625" style="3" customWidth="1"/>
    <col min="14596" max="14597" width="13.26953125" style="3" customWidth="1"/>
    <col min="14598" max="14598" width="14.7265625" style="3" customWidth="1"/>
    <col min="14599" max="14599" width="12.26953125" style="3" customWidth="1"/>
    <col min="14600" max="14600" width="17.26953125" style="3" customWidth="1"/>
    <col min="14601" max="14602" width="15.1796875" style="3" customWidth="1"/>
    <col min="14603" max="14603" width="15.26953125" style="3" customWidth="1"/>
    <col min="14604" max="14604" width="11.7265625" style="3" customWidth="1"/>
    <col min="14605" max="14606" width="12.7265625" style="3" customWidth="1"/>
    <col min="14607" max="14607" width="12" style="3" customWidth="1"/>
    <col min="14608" max="14610" width="17.1796875" style="3" customWidth="1"/>
    <col min="14611" max="14611" width="12.26953125" style="3" customWidth="1"/>
    <col min="14612" max="14612" width="11.81640625" style="3" customWidth="1"/>
    <col min="14613" max="14613" width="13.26953125" style="3" customWidth="1"/>
    <col min="14614" max="14616" width="17.26953125" style="3" customWidth="1"/>
    <col min="14617" max="14617" width="12.54296875" style="3" customWidth="1"/>
    <col min="14618" max="14618" width="15.54296875" style="3" customWidth="1"/>
    <col min="14619" max="14619" width="14.54296875" style="3" customWidth="1"/>
    <col min="14620" max="14620" width="14.7265625" style="3" customWidth="1"/>
    <col min="14621" max="14621" width="12.7265625" style="3" customWidth="1"/>
    <col min="14622" max="14622" width="16.26953125" style="3" customWidth="1"/>
    <col min="14623" max="14845" width="9.1796875" style="3"/>
    <col min="14846" max="14846" width="32.26953125" style="3" customWidth="1"/>
    <col min="14847" max="14847" width="49.26953125" style="3" customWidth="1"/>
    <col min="14848" max="14848" width="11.54296875" style="3" customWidth="1"/>
    <col min="14849" max="14851" width="11.81640625" style="3" customWidth="1"/>
    <col min="14852" max="14853" width="13.26953125" style="3" customWidth="1"/>
    <col min="14854" max="14854" width="14.7265625" style="3" customWidth="1"/>
    <col min="14855" max="14855" width="12.26953125" style="3" customWidth="1"/>
    <col min="14856" max="14856" width="17.26953125" style="3" customWidth="1"/>
    <col min="14857" max="14858" width="15.1796875" style="3" customWidth="1"/>
    <col min="14859" max="14859" width="15.26953125" style="3" customWidth="1"/>
    <col min="14860" max="14860" width="11.7265625" style="3" customWidth="1"/>
    <col min="14861" max="14862" width="12.7265625" style="3" customWidth="1"/>
    <col min="14863" max="14863" width="12" style="3" customWidth="1"/>
    <col min="14864" max="14866" width="17.1796875" style="3" customWidth="1"/>
    <col min="14867" max="14867" width="12.26953125" style="3" customWidth="1"/>
    <col min="14868" max="14868" width="11.81640625" style="3" customWidth="1"/>
    <col min="14869" max="14869" width="13.26953125" style="3" customWidth="1"/>
    <col min="14870" max="14872" width="17.26953125" style="3" customWidth="1"/>
    <col min="14873" max="14873" width="12.54296875" style="3" customWidth="1"/>
    <col min="14874" max="14874" width="15.54296875" style="3" customWidth="1"/>
    <col min="14875" max="14875" width="14.54296875" style="3" customWidth="1"/>
    <col min="14876" max="14876" width="14.7265625" style="3" customWidth="1"/>
    <col min="14877" max="14877" width="12.7265625" style="3" customWidth="1"/>
    <col min="14878" max="14878" width="16.26953125" style="3" customWidth="1"/>
    <col min="14879" max="15101" width="9.1796875" style="3"/>
    <col min="15102" max="15102" width="32.26953125" style="3" customWidth="1"/>
    <col min="15103" max="15103" width="49.26953125" style="3" customWidth="1"/>
    <col min="15104" max="15104" width="11.54296875" style="3" customWidth="1"/>
    <col min="15105" max="15107" width="11.81640625" style="3" customWidth="1"/>
    <col min="15108" max="15109" width="13.26953125" style="3" customWidth="1"/>
    <col min="15110" max="15110" width="14.7265625" style="3" customWidth="1"/>
    <col min="15111" max="15111" width="12.26953125" style="3" customWidth="1"/>
    <col min="15112" max="15112" width="17.26953125" style="3" customWidth="1"/>
    <col min="15113" max="15114" width="15.1796875" style="3" customWidth="1"/>
    <col min="15115" max="15115" width="15.26953125" style="3" customWidth="1"/>
    <col min="15116" max="15116" width="11.7265625" style="3" customWidth="1"/>
    <col min="15117" max="15118" width="12.7265625" style="3" customWidth="1"/>
    <col min="15119" max="15119" width="12" style="3" customWidth="1"/>
    <col min="15120" max="15122" width="17.1796875" style="3" customWidth="1"/>
    <col min="15123" max="15123" width="12.26953125" style="3" customWidth="1"/>
    <col min="15124" max="15124" width="11.81640625" style="3" customWidth="1"/>
    <col min="15125" max="15125" width="13.26953125" style="3" customWidth="1"/>
    <col min="15126" max="15128" width="17.26953125" style="3" customWidth="1"/>
    <col min="15129" max="15129" width="12.54296875" style="3" customWidth="1"/>
    <col min="15130" max="15130" width="15.54296875" style="3" customWidth="1"/>
    <col min="15131" max="15131" width="14.54296875" style="3" customWidth="1"/>
    <col min="15132" max="15132" width="14.7265625" style="3" customWidth="1"/>
    <col min="15133" max="15133" width="12.7265625" style="3" customWidth="1"/>
    <col min="15134" max="15134" width="16.26953125" style="3" customWidth="1"/>
    <col min="15135" max="15357" width="9.1796875" style="3"/>
    <col min="15358" max="15358" width="32.26953125" style="3" customWidth="1"/>
    <col min="15359" max="15359" width="49.26953125" style="3" customWidth="1"/>
    <col min="15360" max="15360" width="11.54296875" style="3" customWidth="1"/>
    <col min="15361" max="15363" width="11.81640625" style="3" customWidth="1"/>
    <col min="15364" max="15365" width="13.26953125" style="3" customWidth="1"/>
    <col min="15366" max="15366" width="14.7265625" style="3" customWidth="1"/>
    <col min="15367" max="15367" width="12.26953125" style="3" customWidth="1"/>
    <col min="15368" max="15368" width="17.26953125" style="3" customWidth="1"/>
    <col min="15369" max="15370" width="15.1796875" style="3" customWidth="1"/>
    <col min="15371" max="15371" width="15.26953125" style="3" customWidth="1"/>
    <col min="15372" max="15372" width="11.7265625" style="3" customWidth="1"/>
    <col min="15373" max="15374" width="12.7265625" style="3" customWidth="1"/>
    <col min="15375" max="15375" width="12" style="3" customWidth="1"/>
    <col min="15376" max="15378" width="17.1796875" style="3" customWidth="1"/>
    <col min="15379" max="15379" width="12.26953125" style="3" customWidth="1"/>
    <col min="15380" max="15380" width="11.81640625" style="3" customWidth="1"/>
    <col min="15381" max="15381" width="13.26953125" style="3" customWidth="1"/>
    <col min="15382" max="15384" width="17.26953125" style="3" customWidth="1"/>
    <col min="15385" max="15385" width="12.54296875" style="3" customWidth="1"/>
    <col min="15386" max="15386" width="15.54296875" style="3" customWidth="1"/>
    <col min="15387" max="15387" width="14.54296875" style="3" customWidth="1"/>
    <col min="15388" max="15388" width="14.7265625" style="3" customWidth="1"/>
    <col min="15389" max="15389" width="12.7265625" style="3" customWidth="1"/>
    <col min="15390" max="15390" width="16.26953125" style="3" customWidth="1"/>
    <col min="15391" max="15613" width="9.1796875" style="3"/>
    <col min="15614" max="15614" width="32.26953125" style="3" customWidth="1"/>
    <col min="15615" max="15615" width="49.26953125" style="3" customWidth="1"/>
    <col min="15616" max="15616" width="11.54296875" style="3" customWidth="1"/>
    <col min="15617" max="15619" width="11.81640625" style="3" customWidth="1"/>
    <col min="15620" max="15621" width="13.26953125" style="3" customWidth="1"/>
    <col min="15622" max="15622" width="14.7265625" style="3" customWidth="1"/>
    <col min="15623" max="15623" width="12.26953125" style="3" customWidth="1"/>
    <col min="15624" max="15624" width="17.26953125" style="3" customWidth="1"/>
    <col min="15625" max="15626" width="15.1796875" style="3" customWidth="1"/>
    <col min="15627" max="15627" width="15.26953125" style="3" customWidth="1"/>
    <col min="15628" max="15628" width="11.7265625" style="3" customWidth="1"/>
    <col min="15629" max="15630" width="12.7265625" style="3" customWidth="1"/>
    <col min="15631" max="15631" width="12" style="3" customWidth="1"/>
    <col min="15632" max="15634" width="17.1796875" style="3" customWidth="1"/>
    <col min="15635" max="15635" width="12.26953125" style="3" customWidth="1"/>
    <col min="15636" max="15636" width="11.81640625" style="3" customWidth="1"/>
    <col min="15637" max="15637" width="13.26953125" style="3" customWidth="1"/>
    <col min="15638" max="15640" width="17.26953125" style="3" customWidth="1"/>
    <col min="15641" max="15641" width="12.54296875" style="3" customWidth="1"/>
    <col min="15642" max="15642" width="15.54296875" style="3" customWidth="1"/>
    <col min="15643" max="15643" width="14.54296875" style="3" customWidth="1"/>
    <col min="15644" max="15644" width="14.7265625" style="3" customWidth="1"/>
    <col min="15645" max="15645" width="12.7265625" style="3" customWidth="1"/>
    <col min="15646" max="15646" width="16.26953125" style="3" customWidth="1"/>
    <col min="15647" max="15869" width="9.1796875" style="3"/>
    <col min="15870" max="15870" width="32.26953125" style="3" customWidth="1"/>
    <col min="15871" max="15871" width="49.26953125" style="3" customWidth="1"/>
    <col min="15872" max="15872" width="11.54296875" style="3" customWidth="1"/>
    <col min="15873" max="15875" width="11.81640625" style="3" customWidth="1"/>
    <col min="15876" max="15877" width="13.26953125" style="3" customWidth="1"/>
    <col min="15878" max="15878" width="14.7265625" style="3" customWidth="1"/>
    <col min="15879" max="15879" width="12.26953125" style="3" customWidth="1"/>
    <col min="15880" max="15880" width="17.26953125" style="3" customWidth="1"/>
    <col min="15881" max="15882" width="15.1796875" style="3" customWidth="1"/>
    <col min="15883" max="15883" width="15.26953125" style="3" customWidth="1"/>
    <col min="15884" max="15884" width="11.7265625" style="3" customWidth="1"/>
    <col min="15885" max="15886" width="12.7265625" style="3" customWidth="1"/>
    <col min="15887" max="15887" width="12" style="3" customWidth="1"/>
    <col min="15888" max="15890" width="17.1796875" style="3" customWidth="1"/>
    <col min="15891" max="15891" width="12.26953125" style="3" customWidth="1"/>
    <col min="15892" max="15892" width="11.81640625" style="3" customWidth="1"/>
    <col min="15893" max="15893" width="13.26953125" style="3" customWidth="1"/>
    <col min="15894" max="15896" width="17.26953125" style="3" customWidth="1"/>
    <col min="15897" max="15897" width="12.54296875" style="3" customWidth="1"/>
    <col min="15898" max="15898" width="15.54296875" style="3" customWidth="1"/>
    <col min="15899" max="15899" width="14.54296875" style="3" customWidth="1"/>
    <col min="15900" max="15900" width="14.7265625" style="3" customWidth="1"/>
    <col min="15901" max="15901" width="12.7265625" style="3" customWidth="1"/>
    <col min="15902" max="15902" width="16.26953125" style="3" customWidth="1"/>
    <col min="15903" max="16125" width="9.1796875" style="3"/>
    <col min="16126" max="16126" width="32.26953125" style="3" customWidth="1"/>
    <col min="16127" max="16127" width="49.26953125" style="3" customWidth="1"/>
    <col min="16128" max="16128" width="11.54296875" style="3" customWidth="1"/>
    <col min="16129" max="16131" width="11.81640625" style="3" customWidth="1"/>
    <col min="16132" max="16133" width="13.26953125" style="3" customWidth="1"/>
    <col min="16134" max="16134" width="14.7265625" style="3" customWidth="1"/>
    <col min="16135" max="16135" width="12.26953125" style="3" customWidth="1"/>
    <col min="16136" max="16136" width="17.26953125" style="3" customWidth="1"/>
    <col min="16137" max="16138" width="15.1796875" style="3" customWidth="1"/>
    <col min="16139" max="16139" width="15.26953125" style="3" customWidth="1"/>
    <col min="16140" max="16140" width="11.7265625" style="3" customWidth="1"/>
    <col min="16141" max="16142" width="12.7265625" style="3" customWidth="1"/>
    <col min="16143" max="16143" width="12" style="3" customWidth="1"/>
    <col min="16144" max="16146" width="17.1796875" style="3" customWidth="1"/>
    <col min="16147" max="16147" width="12.26953125" style="3" customWidth="1"/>
    <col min="16148" max="16148" width="11.81640625" style="3" customWidth="1"/>
    <col min="16149" max="16149" width="13.26953125" style="3" customWidth="1"/>
    <col min="16150" max="16152" width="17.26953125" style="3" customWidth="1"/>
    <col min="16153" max="16153" width="12.54296875" style="3" customWidth="1"/>
    <col min="16154" max="16154" width="15.54296875" style="3" customWidth="1"/>
    <col min="16155" max="16155" width="14.54296875" style="3" customWidth="1"/>
    <col min="16156" max="16156" width="14.7265625" style="3" customWidth="1"/>
    <col min="16157" max="16157" width="12.7265625" style="3" customWidth="1"/>
    <col min="16158" max="16158" width="16.26953125" style="3" customWidth="1"/>
    <col min="16159" max="16384" width="9.1796875" style="3"/>
  </cols>
  <sheetData>
    <row r="1" spans="1:34" ht="20" customHeight="1" x14ac:dyDescent="0.25">
      <c r="A1" s="71" t="s">
        <v>1032</v>
      </c>
      <c r="B1" s="71"/>
      <c r="C1" s="71"/>
      <c r="D1" s="71"/>
      <c r="E1" s="71"/>
      <c r="F1" s="71"/>
      <c r="G1" s="71"/>
      <c r="H1" s="71"/>
      <c r="I1" s="71"/>
      <c r="J1" s="71"/>
      <c r="K1" s="71"/>
      <c r="L1" s="71"/>
      <c r="M1" s="71"/>
      <c r="N1" s="71"/>
      <c r="O1" s="71"/>
      <c r="P1" s="71"/>
      <c r="Q1" s="71"/>
      <c r="R1" s="71"/>
      <c r="S1" s="71"/>
      <c r="T1" s="71"/>
      <c r="U1" s="71"/>
      <c r="V1" s="71"/>
      <c r="W1" s="71"/>
    </row>
    <row r="2" spans="1:34" ht="15.75" customHeight="1" x14ac:dyDescent="0.25">
      <c r="A2" s="71" t="s">
        <v>1356</v>
      </c>
      <c r="B2" s="71"/>
      <c r="C2" s="71"/>
      <c r="D2" s="71"/>
      <c r="E2" s="71"/>
      <c r="F2" s="83"/>
      <c r="G2" s="83"/>
      <c r="H2" s="83"/>
      <c r="I2" s="160"/>
      <c r="J2" s="161"/>
      <c r="K2" s="71"/>
      <c r="L2" s="71"/>
      <c r="M2" s="71"/>
      <c r="N2" s="71"/>
      <c r="O2" s="71"/>
      <c r="P2" s="71"/>
      <c r="Q2" s="71"/>
      <c r="R2" s="71"/>
      <c r="S2" s="71"/>
      <c r="T2" s="71"/>
      <c r="U2" s="71"/>
      <c r="V2" s="71"/>
      <c r="W2" s="71"/>
    </row>
    <row r="3" spans="1:34" ht="51.75" customHeight="1" x14ac:dyDescent="0.25">
      <c r="A3" s="394" t="s">
        <v>126</v>
      </c>
      <c r="B3" s="8" t="s">
        <v>340</v>
      </c>
      <c r="C3" s="125" t="s">
        <v>1033</v>
      </c>
      <c r="D3" s="396" t="s">
        <v>287</v>
      </c>
      <c r="E3" s="396" t="s">
        <v>1034</v>
      </c>
      <c r="F3" s="397" t="s">
        <v>475</v>
      </c>
      <c r="G3" s="397"/>
      <c r="H3" s="397"/>
      <c r="I3" s="397"/>
      <c r="J3" s="397"/>
      <c r="K3" s="398" t="s">
        <v>476</v>
      </c>
      <c r="L3" s="398"/>
      <c r="M3" s="398"/>
      <c r="N3" s="398"/>
      <c r="O3" s="398"/>
      <c r="P3" s="398"/>
      <c r="Q3" s="398"/>
      <c r="R3" s="398" t="s">
        <v>477</v>
      </c>
      <c r="S3" s="398"/>
      <c r="T3" s="398"/>
      <c r="U3" s="398"/>
      <c r="V3" s="398"/>
      <c r="W3" s="398"/>
      <c r="X3" s="398" t="s">
        <v>478</v>
      </c>
      <c r="Y3" s="398"/>
      <c r="Z3" s="398"/>
      <c r="AA3" s="398"/>
      <c r="AB3" s="398"/>
      <c r="AC3" s="398" t="s">
        <v>479</v>
      </c>
      <c r="AD3" s="398"/>
      <c r="AE3" s="398"/>
      <c r="AF3" s="398"/>
      <c r="AG3" s="402" t="s">
        <v>730</v>
      </c>
    </row>
    <row r="4" spans="1:34" ht="28" customHeight="1" x14ac:dyDescent="0.25">
      <c r="A4" s="394"/>
      <c r="B4" s="162" t="s">
        <v>119</v>
      </c>
      <c r="C4" s="395" t="s">
        <v>96</v>
      </c>
      <c r="D4" s="396"/>
      <c r="E4" s="396"/>
      <c r="F4" s="397" t="s">
        <v>128</v>
      </c>
      <c r="G4" s="397" t="s">
        <v>129</v>
      </c>
      <c r="H4" s="397" t="s">
        <v>130</v>
      </c>
      <c r="I4" s="397" t="s">
        <v>131</v>
      </c>
      <c r="J4" s="405" t="s">
        <v>132</v>
      </c>
      <c r="K4" s="397" t="s">
        <v>133</v>
      </c>
      <c r="L4" s="397" t="s">
        <v>129</v>
      </c>
      <c r="M4" s="397" t="s">
        <v>130</v>
      </c>
      <c r="N4" s="397" t="s">
        <v>134</v>
      </c>
      <c r="O4" s="397" t="s">
        <v>135</v>
      </c>
      <c r="P4" s="397" t="s">
        <v>132</v>
      </c>
      <c r="Q4" s="397" t="s">
        <v>136</v>
      </c>
      <c r="R4" s="397" t="s">
        <v>128</v>
      </c>
      <c r="S4" s="397" t="s">
        <v>129</v>
      </c>
      <c r="T4" s="397" t="s">
        <v>130</v>
      </c>
      <c r="U4" s="397" t="s">
        <v>137</v>
      </c>
      <c r="V4" s="397" t="s">
        <v>138</v>
      </c>
      <c r="W4" s="397" t="s">
        <v>132</v>
      </c>
      <c r="X4" s="397" t="s">
        <v>139</v>
      </c>
      <c r="Y4" s="397" t="s">
        <v>294</v>
      </c>
      <c r="Z4" s="397" t="s">
        <v>140</v>
      </c>
      <c r="AA4" s="397" t="s">
        <v>141</v>
      </c>
      <c r="AB4" s="397" t="s">
        <v>132</v>
      </c>
      <c r="AC4" s="397" t="s">
        <v>139</v>
      </c>
      <c r="AD4" s="397" t="s">
        <v>140</v>
      </c>
      <c r="AE4" s="397" t="s">
        <v>141</v>
      </c>
      <c r="AF4" s="397" t="s">
        <v>132</v>
      </c>
      <c r="AG4" s="403"/>
    </row>
    <row r="5" spans="1:34" ht="28" customHeight="1" x14ac:dyDescent="0.25">
      <c r="A5" s="394"/>
      <c r="B5" s="162" t="s">
        <v>122</v>
      </c>
      <c r="C5" s="395"/>
      <c r="D5" s="396"/>
      <c r="E5" s="396"/>
      <c r="F5" s="397"/>
      <c r="G5" s="397"/>
      <c r="H5" s="397"/>
      <c r="I5" s="397"/>
      <c r="J5" s="405"/>
      <c r="K5" s="397"/>
      <c r="L5" s="397"/>
      <c r="M5" s="397"/>
      <c r="N5" s="398"/>
      <c r="O5" s="398"/>
      <c r="P5" s="397"/>
      <c r="Q5" s="398"/>
      <c r="R5" s="398"/>
      <c r="S5" s="397"/>
      <c r="T5" s="398"/>
      <c r="U5" s="398"/>
      <c r="V5" s="398"/>
      <c r="W5" s="398"/>
      <c r="X5" s="398"/>
      <c r="Y5" s="404"/>
      <c r="Z5" s="398"/>
      <c r="AA5" s="398"/>
      <c r="AB5" s="398"/>
      <c r="AC5" s="398"/>
      <c r="AD5" s="398"/>
      <c r="AE5" s="398"/>
      <c r="AF5" s="398"/>
      <c r="AG5" s="403"/>
    </row>
    <row r="6" spans="1:34" ht="28" customHeight="1" x14ac:dyDescent="0.25">
      <c r="A6" s="394"/>
      <c r="B6" s="162" t="s">
        <v>121</v>
      </c>
      <c r="C6" s="395"/>
      <c r="D6" s="396"/>
      <c r="E6" s="396"/>
      <c r="F6" s="397"/>
      <c r="G6" s="397"/>
      <c r="H6" s="397"/>
      <c r="I6" s="397"/>
      <c r="J6" s="405"/>
      <c r="K6" s="397"/>
      <c r="L6" s="397"/>
      <c r="M6" s="397"/>
      <c r="N6" s="398"/>
      <c r="O6" s="398"/>
      <c r="P6" s="397"/>
      <c r="Q6" s="398"/>
      <c r="R6" s="398"/>
      <c r="S6" s="397"/>
      <c r="T6" s="398"/>
      <c r="U6" s="398"/>
      <c r="V6" s="398"/>
      <c r="W6" s="398"/>
      <c r="X6" s="398"/>
      <c r="Y6" s="404"/>
      <c r="Z6" s="398"/>
      <c r="AA6" s="398"/>
      <c r="AB6" s="398"/>
      <c r="AC6" s="398"/>
      <c r="AD6" s="398"/>
      <c r="AE6" s="398"/>
      <c r="AF6" s="398"/>
      <c r="AG6" s="403"/>
    </row>
    <row r="7" spans="1:34" ht="15" customHeight="1" x14ac:dyDescent="0.25">
      <c r="A7" s="19" t="s">
        <v>0</v>
      </c>
      <c r="B7" s="126"/>
      <c r="C7" s="20"/>
      <c r="D7" s="20"/>
      <c r="E7" s="163"/>
      <c r="F7" s="20"/>
      <c r="G7" s="20"/>
      <c r="H7" s="20"/>
      <c r="I7" s="20"/>
      <c r="J7" s="20"/>
      <c r="K7" s="20"/>
      <c r="L7" s="20"/>
      <c r="M7" s="20"/>
      <c r="N7" s="20"/>
      <c r="O7" s="20"/>
      <c r="P7" s="20"/>
      <c r="Q7" s="20"/>
      <c r="R7" s="20"/>
      <c r="S7" s="164"/>
      <c r="T7" s="20"/>
      <c r="U7" s="126"/>
      <c r="V7" s="126"/>
      <c r="W7" s="126"/>
      <c r="X7" s="126"/>
      <c r="Y7" s="126"/>
      <c r="Z7" s="126"/>
      <c r="AA7" s="126"/>
      <c r="AB7" s="126"/>
      <c r="AC7" s="126"/>
      <c r="AD7" s="126"/>
      <c r="AE7" s="126"/>
      <c r="AF7" s="126"/>
      <c r="AG7" s="165"/>
    </row>
    <row r="8" spans="1:34" ht="15" customHeight="1" x14ac:dyDescent="0.25">
      <c r="A8" s="166" t="s">
        <v>1</v>
      </c>
      <c r="B8" s="167" t="s">
        <v>122</v>
      </c>
      <c r="C8" s="168">
        <f>IF(B8=$B$4,2,IF(B8=$B$5,1,0))</f>
        <v>1</v>
      </c>
      <c r="D8" s="169" t="s">
        <v>1035</v>
      </c>
      <c r="E8" s="170">
        <v>44015</v>
      </c>
      <c r="F8" s="167" t="s">
        <v>142</v>
      </c>
      <c r="G8" s="167" t="s">
        <v>143</v>
      </c>
      <c r="H8" s="167" t="s">
        <v>543</v>
      </c>
      <c r="I8" s="170">
        <v>43993</v>
      </c>
      <c r="J8" s="171" t="s">
        <v>1423</v>
      </c>
      <c r="K8" s="167" t="s">
        <v>1426</v>
      </c>
      <c r="L8" s="172" t="s">
        <v>125</v>
      </c>
      <c r="M8" s="172" t="s">
        <v>125</v>
      </c>
      <c r="N8" s="172" t="s">
        <v>125</v>
      </c>
      <c r="O8" s="172" t="s">
        <v>125</v>
      </c>
      <c r="P8" s="172" t="s">
        <v>125</v>
      </c>
      <c r="Q8" s="172" t="s">
        <v>125</v>
      </c>
      <c r="R8" s="173" t="s">
        <v>1427</v>
      </c>
      <c r="S8" s="172" t="s">
        <v>125</v>
      </c>
      <c r="T8" s="172" t="s">
        <v>125</v>
      </c>
      <c r="U8" s="172" t="s">
        <v>125</v>
      </c>
      <c r="V8" s="172" t="s">
        <v>125</v>
      </c>
      <c r="W8" s="172" t="s">
        <v>125</v>
      </c>
      <c r="X8" s="167" t="s">
        <v>1424</v>
      </c>
      <c r="Y8" s="172" t="s">
        <v>125</v>
      </c>
      <c r="Z8" s="172" t="s">
        <v>125</v>
      </c>
      <c r="AA8" s="172" t="s">
        <v>125</v>
      </c>
      <c r="AB8" s="172" t="s">
        <v>125</v>
      </c>
      <c r="AC8" s="167" t="s">
        <v>1425</v>
      </c>
      <c r="AD8" s="172" t="s">
        <v>125</v>
      </c>
      <c r="AE8" s="172" t="s">
        <v>125</v>
      </c>
      <c r="AF8" s="172" t="s">
        <v>125</v>
      </c>
      <c r="AG8" s="172" t="s">
        <v>125</v>
      </c>
    </row>
    <row r="9" spans="1:34" s="46" customFormat="1" ht="15" customHeight="1" x14ac:dyDescent="0.25">
      <c r="A9" s="166" t="s">
        <v>2</v>
      </c>
      <c r="B9" s="167" t="s">
        <v>122</v>
      </c>
      <c r="C9" s="168">
        <f>IF(B9=$B$4,2,IF(B9=$B$5,1,0))</f>
        <v>1</v>
      </c>
      <c r="D9" s="172" t="s">
        <v>125</v>
      </c>
      <c r="E9" s="170">
        <v>44011</v>
      </c>
      <c r="F9" s="167" t="s">
        <v>273</v>
      </c>
      <c r="G9" s="167" t="s">
        <v>274</v>
      </c>
      <c r="H9" s="167" t="s">
        <v>1438</v>
      </c>
      <c r="I9" s="174" t="s">
        <v>145</v>
      </c>
      <c r="J9" s="171" t="s">
        <v>275</v>
      </c>
      <c r="K9" s="167" t="s">
        <v>145</v>
      </c>
      <c r="L9" s="172" t="s">
        <v>125</v>
      </c>
      <c r="M9" s="172" t="s">
        <v>125</v>
      </c>
      <c r="N9" s="172" t="s">
        <v>125</v>
      </c>
      <c r="O9" s="172" t="s">
        <v>125</v>
      </c>
      <c r="P9" s="172" t="s">
        <v>125</v>
      </c>
      <c r="Q9" s="172" t="s">
        <v>125</v>
      </c>
      <c r="R9" s="173" t="s">
        <v>145</v>
      </c>
      <c r="S9" s="172" t="s">
        <v>125</v>
      </c>
      <c r="T9" s="172" t="s">
        <v>125</v>
      </c>
      <c r="U9" s="172" t="s">
        <v>125</v>
      </c>
      <c r="V9" s="172" t="s">
        <v>125</v>
      </c>
      <c r="W9" s="172" t="s">
        <v>125</v>
      </c>
      <c r="X9" s="167" t="s">
        <v>145</v>
      </c>
      <c r="Y9" s="172" t="s">
        <v>125</v>
      </c>
      <c r="Z9" s="172" t="s">
        <v>125</v>
      </c>
      <c r="AA9" s="172" t="s">
        <v>125</v>
      </c>
      <c r="AB9" s="172" t="s">
        <v>125</v>
      </c>
      <c r="AC9" s="167" t="s">
        <v>145</v>
      </c>
      <c r="AD9" s="172" t="s">
        <v>125</v>
      </c>
      <c r="AE9" s="172" t="s">
        <v>125</v>
      </c>
      <c r="AF9" s="172" t="s">
        <v>125</v>
      </c>
      <c r="AG9" s="172" t="s">
        <v>125</v>
      </c>
      <c r="AH9" s="80"/>
    </row>
    <row r="10" spans="1:34" ht="15" customHeight="1" x14ac:dyDescent="0.25">
      <c r="A10" s="166" t="s">
        <v>3</v>
      </c>
      <c r="B10" s="167" t="s">
        <v>122</v>
      </c>
      <c r="C10" s="168">
        <f t="shared" ref="C10:C15" si="0">IF(B10=$B$4,2,IF(B10=$B$5,1,0))</f>
        <v>1</v>
      </c>
      <c r="D10" s="172" t="s">
        <v>125</v>
      </c>
      <c r="E10" s="170">
        <v>44053</v>
      </c>
      <c r="F10" s="167" t="s">
        <v>148</v>
      </c>
      <c r="G10" s="167" t="s">
        <v>146</v>
      </c>
      <c r="H10" s="167" t="s">
        <v>543</v>
      </c>
      <c r="I10" s="170">
        <v>44021</v>
      </c>
      <c r="J10" s="171" t="s">
        <v>149</v>
      </c>
      <c r="K10" s="167" t="s">
        <v>145</v>
      </c>
      <c r="L10" s="172" t="s">
        <v>125</v>
      </c>
      <c r="M10" s="172" t="s">
        <v>125</v>
      </c>
      <c r="N10" s="172" t="s">
        <v>125</v>
      </c>
      <c r="O10" s="172" t="s">
        <v>125</v>
      </c>
      <c r="P10" s="172" t="s">
        <v>125</v>
      </c>
      <c r="Q10" s="172" t="s">
        <v>125</v>
      </c>
      <c r="R10" s="173" t="s">
        <v>145</v>
      </c>
      <c r="S10" s="172" t="s">
        <v>125</v>
      </c>
      <c r="T10" s="172" t="s">
        <v>125</v>
      </c>
      <c r="U10" s="172" t="s">
        <v>125</v>
      </c>
      <c r="V10" s="172" t="s">
        <v>125</v>
      </c>
      <c r="W10" s="172" t="s">
        <v>125</v>
      </c>
      <c r="X10" s="167" t="s">
        <v>145</v>
      </c>
      <c r="Y10" s="172" t="s">
        <v>125</v>
      </c>
      <c r="Z10" s="172" t="s">
        <v>125</v>
      </c>
      <c r="AA10" s="172" t="s">
        <v>125</v>
      </c>
      <c r="AB10" s="172" t="s">
        <v>125</v>
      </c>
      <c r="AC10" s="167" t="s">
        <v>145</v>
      </c>
      <c r="AD10" s="172" t="s">
        <v>125</v>
      </c>
      <c r="AE10" s="172" t="s">
        <v>125</v>
      </c>
      <c r="AF10" s="172" t="s">
        <v>125</v>
      </c>
      <c r="AG10" s="172" t="s">
        <v>125</v>
      </c>
    </row>
    <row r="11" spans="1:34" ht="15" customHeight="1" x14ac:dyDescent="0.25">
      <c r="A11" s="166" t="s">
        <v>4</v>
      </c>
      <c r="B11" s="167" t="s">
        <v>122</v>
      </c>
      <c r="C11" s="168">
        <f t="shared" si="0"/>
        <v>1</v>
      </c>
      <c r="D11" s="172" t="s">
        <v>125</v>
      </c>
      <c r="E11" s="170">
        <v>43997</v>
      </c>
      <c r="F11" s="173" t="s">
        <v>150</v>
      </c>
      <c r="G11" s="167" t="s">
        <v>146</v>
      </c>
      <c r="H11" s="167" t="s">
        <v>543</v>
      </c>
      <c r="I11" s="170">
        <v>43969</v>
      </c>
      <c r="J11" s="171" t="s">
        <v>1428</v>
      </c>
      <c r="K11" s="167" t="s">
        <v>145</v>
      </c>
      <c r="L11" s="172" t="s">
        <v>125</v>
      </c>
      <c r="M11" s="172" t="s">
        <v>125</v>
      </c>
      <c r="N11" s="172" t="s">
        <v>125</v>
      </c>
      <c r="O11" s="172" t="s">
        <v>125</v>
      </c>
      <c r="P11" s="172" t="s">
        <v>125</v>
      </c>
      <c r="Q11" s="172" t="s">
        <v>125</v>
      </c>
      <c r="R11" s="173" t="s">
        <v>145</v>
      </c>
      <c r="S11" s="172" t="s">
        <v>125</v>
      </c>
      <c r="T11" s="172" t="s">
        <v>125</v>
      </c>
      <c r="U11" s="172" t="s">
        <v>125</v>
      </c>
      <c r="V11" s="172" t="s">
        <v>125</v>
      </c>
      <c r="W11" s="172" t="s">
        <v>125</v>
      </c>
      <c r="X11" s="167" t="s">
        <v>145</v>
      </c>
      <c r="Y11" s="172" t="s">
        <v>125</v>
      </c>
      <c r="Z11" s="172" t="s">
        <v>125</v>
      </c>
      <c r="AA11" s="172" t="s">
        <v>125</v>
      </c>
      <c r="AB11" s="172" t="s">
        <v>125</v>
      </c>
      <c r="AC11" s="167" t="s">
        <v>145</v>
      </c>
      <c r="AD11" s="172" t="s">
        <v>125</v>
      </c>
      <c r="AE11" s="172" t="s">
        <v>125</v>
      </c>
      <c r="AF11" s="172" t="s">
        <v>125</v>
      </c>
      <c r="AG11" s="172" t="s">
        <v>125</v>
      </c>
    </row>
    <row r="12" spans="1:34" ht="15" customHeight="1" x14ac:dyDescent="0.25">
      <c r="A12" s="173" t="s">
        <v>5</v>
      </c>
      <c r="B12" s="167" t="s">
        <v>122</v>
      </c>
      <c r="C12" s="168">
        <f t="shared" si="0"/>
        <v>1</v>
      </c>
      <c r="D12" s="172" t="s">
        <v>125</v>
      </c>
      <c r="E12" s="170">
        <v>44134</v>
      </c>
      <c r="F12" s="167" t="s">
        <v>151</v>
      </c>
      <c r="G12" s="167" t="s">
        <v>146</v>
      </c>
      <c r="H12" s="167" t="s">
        <v>543</v>
      </c>
      <c r="I12" s="174" t="s">
        <v>145</v>
      </c>
      <c r="J12" s="171" t="s">
        <v>152</v>
      </c>
      <c r="K12" s="167" t="s">
        <v>145</v>
      </c>
      <c r="L12" s="172" t="s">
        <v>125</v>
      </c>
      <c r="M12" s="172" t="s">
        <v>125</v>
      </c>
      <c r="N12" s="172" t="s">
        <v>125</v>
      </c>
      <c r="O12" s="172" t="s">
        <v>125</v>
      </c>
      <c r="P12" s="172" t="s">
        <v>125</v>
      </c>
      <c r="Q12" s="172" t="s">
        <v>125</v>
      </c>
      <c r="R12" s="173" t="s">
        <v>145</v>
      </c>
      <c r="S12" s="172" t="s">
        <v>125</v>
      </c>
      <c r="T12" s="172" t="s">
        <v>125</v>
      </c>
      <c r="U12" s="172" t="s">
        <v>125</v>
      </c>
      <c r="V12" s="172" t="s">
        <v>125</v>
      </c>
      <c r="W12" s="172" t="s">
        <v>125</v>
      </c>
      <c r="X12" s="167" t="s">
        <v>145</v>
      </c>
      <c r="Y12" s="172" t="s">
        <v>125</v>
      </c>
      <c r="Z12" s="172" t="s">
        <v>125</v>
      </c>
      <c r="AA12" s="172" t="s">
        <v>125</v>
      </c>
      <c r="AB12" s="172" t="s">
        <v>125</v>
      </c>
      <c r="AC12" s="167" t="s">
        <v>145</v>
      </c>
      <c r="AD12" s="172" t="s">
        <v>125</v>
      </c>
      <c r="AE12" s="172" t="s">
        <v>125</v>
      </c>
      <c r="AF12" s="172" t="s">
        <v>125</v>
      </c>
      <c r="AG12" s="172" t="s">
        <v>125</v>
      </c>
    </row>
    <row r="13" spans="1:34" ht="15" customHeight="1" x14ac:dyDescent="0.25">
      <c r="A13" s="173" t="s">
        <v>6</v>
      </c>
      <c r="B13" s="167" t="s">
        <v>122</v>
      </c>
      <c r="C13" s="168">
        <f t="shared" si="0"/>
        <v>1</v>
      </c>
      <c r="D13" s="172" t="s">
        <v>125</v>
      </c>
      <c r="E13" s="170">
        <v>43999</v>
      </c>
      <c r="F13" s="167" t="s">
        <v>1036</v>
      </c>
      <c r="G13" s="167" t="s">
        <v>1468</v>
      </c>
      <c r="H13" s="167" t="s">
        <v>543</v>
      </c>
      <c r="I13" s="174" t="s">
        <v>145</v>
      </c>
      <c r="J13" s="171" t="s">
        <v>153</v>
      </c>
      <c r="K13" s="167" t="s">
        <v>145</v>
      </c>
      <c r="L13" s="172" t="s">
        <v>125</v>
      </c>
      <c r="M13" s="172" t="s">
        <v>125</v>
      </c>
      <c r="N13" s="172" t="s">
        <v>125</v>
      </c>
      <c r="O13" s="172" t="s">
        <v>125</v>
      </c>
      <c r="P13" s="172" t="s">
        <v>125</v>
      </c>
      <c r="Q13" s="172" t="s">
        <v>125</v>
      </c>
      <c r="R13" s="173" t="s">
        <v>145</v>
      </c>
      <c r="S13" s="172" t="s">
        <v>125</v>
      </c>
      <c r="T13" s="172" t="s">
        <v>125</v>
      </c>
      <c r="U13" s="172" t="s">
        <v>125</v>
      </c>
      <c r="V13" s="172" t="s">
        <v>125</v>
      </c>
      <c r="W13" s="172" t="s">
        <v>125</v>
      </c>
      <c r="X13" s="167" t="s">
        <v>145</v>
      </c>
      <c r="Y13" s="172" t="s">
        <v>125</v>
      </c>
      <c r="Z13" s="172" t="s">
        <v>125</v>
      </c>
      <c r="AA13" s="172" t="s">
        <v>125</v>
      </c>
      <c r="AB13" s="172" t="s">
        <v>125</v>
      </c>
      <c r="AC13" s="175" t="s">
        <v>145</v>
      </c>
      <c r="AD13" s="172" t="s">
        <v>125</v>
      </c>
      <c r="AE13" s="172" t="s">
        <v>125</v>
      </c>
      <c r="AF13" s="172" t="s">
        <v>125</v>
      </c>
      <c r="AG13" s="172" t="s">
        <v>125</v>
      </c>
    </row>
    <row r="14" spans="1:34" ht="15" customHeight="1" x14ac:dyDescent="0.25">
      <c r="A14" s="166" t="s">
        <v>7</v>
      </c>
      <c r="B14" s="167" t="s">
        <v>122</v>
      </c>
      <c r="C14" s="168">
        <f t="shared" si="0"/>
        <v>1</v>
      </c>
      <c r="D14" s="172" t="s">
        <v>125</v>
      </c>
      <c r="E14" s="170" t="s">
        <v>1037</v>
      </c>
      <c r="F14" s="167" t="s">
        <v>154</v>
      </c>
      <c r="G14" s="167" t="s">
        <v>146</v>
      </c>
      <c r="H14" s="167" t="s">
        <v>543</v>
      </c>
      <c r="I14" s="174" t="s">
        <v>145</v>
      </c>
      <c r="J14" s="171" t="s">
        <v>1038</v>
      </c>
      <c r="K14" s="167" t="s">
        <v>145</v>
      </c>
      <c r="L14" s="172" t="s">
        <v>125</v>
      </c>
      <c r="M14" s="172" t="s">
        <v>125</v>
      </c>
      <c r="N14" s="172" t="s">
        <v>125</v>
      </c>
      <c r="O14" s="172" t="s">
        <v>125</v>
      </c>
      <c r="P14" s="172" t="s">
        <v>125</v>
      </c>
      <c r="Q14" s="172" t="s">
        <v>125</v>
      </c>
      <c r="R14" s="173" t="s">
        <v>145</v>
      </c>
      <c r="S14" s="172" t="s">
        <v>125</v>
      </c>
      <c r="T14" s="172" t="s">
        <v>125</v>
      </c>
      <c r="U14" s="172" t="s">
        <v>125</v>
      </c>
      <c r="V14" s="172" t="s">
        <v>125</v>
      </c>
      <c r="W14" s="172" t="s">
        <v>125</v>
      </c>
      <c r="X14" s="167" t="s">
        <v>145</v>
      </c>
      <c r="Y14" s="172" t="s">
        <v>125</v>
      </c>
      <c r="Z14" s="172" t="s">
        <v>125</v>
      </c>
      <c r="AA14" s="172" t="s">
        <v>125</v>
      </c>
      <c r="AB14" s="172" t="s">
        <v>125</v>
      </c>
      <c r="AC14" s="167" t="s">
        <v>145</v>
      </c>
      <c r="AD14" s="172" t="s">
        <v>125</v>
      </c>
      <c r="AE14" s="172" t="s">
        <v>125</v>
      </c>
      <c r="AF14" s="172" t="s">
        <v>125</v>
      </c>
      <c r="AG14" s="172" t="s">
        <v>125</v>
      </c>
    </row>
    <row r="15" spans="1:34" ht="15" customHeight="1" x14ac:dyDescent="0.25">
      <c r="A15" s="173" t="s">
        <v>8</v>
      </c>
      <c r="B15" s="167" t="s">
        <v>122</v>
      </c>
      <c r="C15" s="168">
        <f t="shared" si="0"/>
        <v>1</v>
      </c>
      <c r="D15" s="174" t="s">
        <v>1360</v>
      </c>
      <c r="E15" s="170">
        <v>44085</v>
      </c>
      <c r="F15" s="167" t="s">
        <v>156</v>
      </c>
      <c r="G15" s="167" t="s">
        <v>143</v>
      </c>
      <c r="H15" s="167" t="s">
        <v>543</v>
      </c>
      <c r="I15" s="170">
        <v>43970</v>
      </c>
      <c r="J15" s="176" t="s">
        <v>1039</v>
      </c>
      <c r="K15" s="167" t="s">
        <v>635</v>
      </c>
      <c r="L15" s="172" t="s">
        <v>125</v>
      </c>
      <c r="M15" s="172" t="s">
        <v>125</v>
      </c>
      <c r="N15" s="172" t="s">
        <v>125</v>
      </c>
      <c r="O15" s="172" t="s">
        <v>125</v>
      </c>
      <c r="P15" s="172" t="s">
        <v>125</v>
      </c>
      <c r="Q15" s="172" t="s">
        <v>125</v>
      </c>
      <c r="R15" s="173" t="s">
        <v>635</v>
      </c>
      <c r="S15" s="172" t="s">
        <v>125</v>
      </c>
      <c r="T15" s="172" t="s">
        <v>125</v>
      </c>
      <c r="U15" s="172" t="s">
        <v>125</v>
      </c>
      <c r="V15" s="172" t="s">
        <v>125</v>
      </c>
      <c r="W15" s="172" t="s">
        <v>125</v>
      </c>
      <c r="X15" s="167" t="s">
        <v>1429</v>
      </c>
      <c r="Y15" s="172" t="s">
        <v>125</v>
      </c>
      <c r="Z15" s="172" t="s">
        <v>125</v>
      </c>
      <c r="AA15" s="172" t="s">
        <v>125</v>
      </c>
      <c r="AB15" s="172" t="s">
        <v>125</v>
      </c>
      <c r="AC15" s="167" t="s">
        <v>1425</v>
      </c>
      <c r="AD15" s="172" t="s">
        <v>125</v>
      </c>
      <c r="AE15" s="172" t="s">
        <v>125</v>
      </c>
      <c r="AF15" s="172" t="s">
        <v>125</v>
      </c>
      <c r="AG15" s="172" t="s">
        <v>125</v>
      </c>
    </row>
    <row r="16" spans="1:34" ht="15" customHeight="1" x14ac:dyDescent="0.25">
      <c r="A16" s="173" t="s">
        <v>9</v>
      </c>
      <c r="B16" s="167" t="s">
        <v>122</v>
      </c>
      <c r="C16" s="168">
        <f>IF(B16=$B$4,2,IF(B16=$B$5,1,0))</f>
        <v>1</v>
      </c>
      <c r="D16" s="174" t="s">
        <v>125</v>
      </c>
      <c r="E16" s="170">
        <v>44012</v>
      </c>
      <c r="F16" s="167" t="s">
        <v>157</v>
      </c>
      <c r="G16" s="167" t="s">
        <v>143</v>
      </c>
      <c r="H16" s="167" t="s">
        <v>543</v>
      </c>
      <c r="I16" s="170">
        <v>43978</v>
      </c>
      <c r="J16" s="171" t="s">
        <v>158</v>
      </c>
      <c r="K16" s="167" t="s">
        <v>145</v>
      </c>
      <c r="L16" s="172" t="s">
        <v>125</v>
      </c>
      <c r="M16" s="172" t="s">
        <v>125</v>
      </c>
      <c r="N16" s="172" t="s">
        <v>125</v>
      </c>
      <c r="O16" s="172" t="s">
        <v>125</v>
      </c>
      <c r="P16" s="172" t="s">
        <v>125</v>
      </c>
      <c r="Q16" s="172" t="s">
        <v>125</v>
      </c>
      <c r="R16" s="173" t="s">
        <v>145</v>
      </c>
      <c r="S16" s="172" t="s">
        <v>125</v>
      </c>
      <c r="T16" s="172" t="s">
        <v>125</v>
      </c>
      <c r="U16" s="172" t="s">
        <v>125</v>
      </c>
      <c r="V16" s="172" t="s">
        <v>125</v>
      </c>
      <c r="W16" s="172" t="s">
        <v>125</v>
      </c>
      <c r="X16" s="177" t="s">
        <v>145</v>
      </c>
      <c r="Y16" s="172" t="s">
        <v>125</v>
      </c>
      <c r="Z16" s="172" t="s">
        <v>125</v>
      </c>
      <c r="AA16" s="172" t="s">
        <v>125</v>
      </c>
      <c r="AB16" s="172" t="s">
        <v>125</v>
      </c>
      <c r="AC16" s="167" t="s">
        <v>145</v>
      </c>
      <c r="AD16" s="172" t="s">
        <v>125</v>
      </c>
      <c r="AE16" s="172" t="s">
        <v>125</v>
      </c>
      <c r="AF16" s="172" t="s">
        <v>125</v>
      </c>
      <c r="AG16" s="172" t="s">
        <v>125</v>
      </c>
    </row>
    <row r="17" spans="1:34" ht="15" customHeight="1" x14ac:dyDescent="0.25">
      <c r="A17" s="178" t="s">
        <v>10</v>
      </c>
      <c r="B17" s="167" t="s">
        <v>122</v>
      </c>
      <c r="C17" s="168">
        <f>IF(B17=$B$4,2,IF(B17=$B$5,1,0))</f>
        <v>1</v>
      </c>
      <c r="D17" s="174" t="s">
        <v>1361</v>
      </c>
      <c r="E17" s="170">
        <v>44036</v>
      </c>
      <c r="F17" s="167" t="s">
        <v>159</v>
      </c>
      <c r="G17" s="167" t="s">
        <v>146</v>
      </c>
      <c r="H17" s="167" t="s">
        <v>543</v>
      </c>
      <c r="I17" s="174" t="s">
        <v>145</v>
      </c>
      <c r="J17" s="179" t="s">
        <v>1040</v>
      </c>
      <c r="K17" s="167" t="s">
        <v>1430</v>
      </c>
      <c r="L17" s="172" t="s">
        <v>125</v>
      </c>
      <c r="M17" s="172" t="s">
        <v>125</v>
      </c>
      <c r="N17" s="172" t="s">
        <v>125</v>
      </c>
      <c r="O17" s="172" t="s">
        <v>125</v>
      </c>
      <c r="P17" s="172" t="s">
        <v>125</v>
      </c>
      <c r="Q17" s="172" t="s">
        <v>125</v>
      </c>
      <c r="R17" s="173" t="s">
        <v>1362</v>
      </c>
      <c r="S17" s="167" t="s">
        <v>1077</v>
      </c>
      <c r="T17" s="167" t="s">
        <v>1363</v>
      </c>
      <c r="U17" s="170">
        <v>44001</v>
      </c>
      <c r="V17" s="174" t="s">
        <v>616</v>
      </c>
      <c r="W17" s="167" t="s">
        <v>1364</v>
      </c>
      <c r="X17" s="167" t="s">
        <v>1432</v>
      </c>
      <c r="Y17" s="172" t="s">
        <v>125</v>
      </c>
      <c r="Z17" s="172" t="s">
        <v>125</v>
      </c>
      <c r="AA17" s="172" t="s">
        <v>125</v>
      </c>
      <c r="AB17" s="172" t="s">
        <v>125</v>
      </c>
      <c r="AC17" s="167" t="s">
        <v>1365</v>
      </c>
      <c r="AD17" s="172" t="s">
        <v>125</v>
      </c>
      <c r="AE17" s="172" t="s">
        <v>125</v>
      </c>
      <c r="AF17" s="172" t="s">
        <v>125</v>
      </c>
      <c r="AG17" s="172" t="s">
        <v>125</v>
      </c>
    </row>
    <row r="18" spans="1:34" ht="15" customHeight="1" x14ac:dyDescent="0.25">
      <c r="A18" s="180" t="s">
        <v>125</v>
      </c>
      <c r="B18" s="180" t="s">
        <v>125</v>
      </c>
      <c r="C18" s="172" t="s">
        <v>125</v>
      </c>
      <c r="D18" s="172" t="s">
        <v>125</v>
      </c>
      <c r="E18" s="172" t="s">
        <v>125</v>
      </c>
      <c r="F18" s="167" t="s">
        <v>1368</v>
      </c>
      <c r="G18" s="167" t="s">
        <v>1465</v>
      </c>
      <c r="H18" s="167" t="s">
        <v>1371</v>
      </c>
      <c r="I18" s="170">
        <v>44026</v>
      </c>
      <c r="J18" s="175" t="s">
        <v>1372</v>
      </c>
      <c r="K18" s="180" t="s">
        <v>125</v>
      </c>
      <c r="L18" s="172" t="s">
        <v>125</v>
      </c>
      <c r="M18" s="172" t="s">
        <v>125</v>
      </c>
      <c r="N18" s="172" t="s">
        <v>125</v>
      </c>
      <c r="O18" s="172" t="s">
        <v>125</v>
      </c>
      <c r="P18" s="172" t="s">
        <v>125</v>
      </c>
      <c r="Q18" s="172" t="s">
        <v>125</v>
      </c>
      <c r="R18" s="173" t="s">
        <v>1366</v>
      </c>
      <c r="S18" s="167" t="s">
        <v>1077</v>
      </c>
      <c r="T18" s="167" t="s">
        <v>1431</v>
      </c>
      <c r="U18" s="170">
        <v>43999</v>
      </c>
      <c r="V18" s="174" t="s">
        <v>616</v>
      </c>
      <c r="W18" s="175" t="s">
        <v>1367</v>
      </c>
      <c r="X18" s="180" t="s">
        <v>125</v>
      </c>
      <c r="Y18" s="172" t="s">
        <v>125</v>
      </c>
      <c r="Z18" s="172" t="s">
        <v>125</v>
      </c>
      <c r="AA18" s="172" t="s">
        <v>125</v>
      </c>
      <c r="AB18" s="172" t="s">
        <v>125</v>
      </c>
      <c r="AC18" s="180" t="s">
        <v>125</v>
      </c>
      <c r="AD18" s="172" t="s">
        <v>125</v>
      </c>
      <c r="AE18" s="172" t="s">
        <v>125</v>
      </c>
      <c r="AF18" s="172" t="s">
        <v>125</v>
      </c>
      <c r="AG18" s="172" t="s">
        <v>125</v>
      </c>
    </row>
    <row r="19" spans="1:34" ht="15" customHeight="1" x14ac:dyDescent="0.25">
      <c r="A19" s="180" t="s">
        <v>125</v>
      </c>
      <c r="B19" s="180" t="s">
        <v>125</v>
      </c>
      <c r="C19" s="172" t="s">
        <v>125</v>
      </c>
      <c r="D19" s="172" t="s">
        <v>125</v>
      </c>
      <c r="E19" s="172" t="s">
        <v>125</v>
      </c>
      <c r="F19" s="167" t="s">
        <v>1368</v>
      </c>
      <c r="G19" s="167" t="s">
        <v>661</v>
      </c>
      <c r="H19" s="167" t="s">
        <v>1369</v>
      </c>
      <c r="I19" s="170">
        <v>43999</v>
      </c>
      <c r="J19" s="175" t="s">
        <v>1370</v>
      </c>
      <c r="K19" s="180" t="s">
        <v>125</v>
      </c>
      <c r="L19" s="172" t="s">
        <v>125</v>
      </c>
      <c r="M19" s="172" t="s">
        <v>125</v>
      </c>
      <c r="N19" s="172" t="s">
        <v>125</v>
      </c>
      <c r="O19" s="172" t="s">
        <v>125</v>
      </c>
      <c r="P19" s="172" t="s">
        <v>125</v>
      </c>
      <c r="Q19" s="172" t="s">
        <v>125</v>
      </c>
      <c r="R19" s="181" t="s">
        <v>125</v>
      </c>
      <c r="S19" s="172" t="s">
        <v>125</v>
      </c>
      <c r="T19" s="172" t="s">
        <v>125</v>
      </c>
      <c r="U19" s="172" t="s">
        <v>125</v>
      </c>
      <c r="V19" s="172" t="s">
        <v>125</v>
      </c>
      <c r="W19" s="172" t="s">
        <v>125</v>
      </c>
      <c r="X19" s="180" t="s">
        <v>125</v>
      </c>
      <c r="Y19" s="172" t="s">
        <v>125</v>
      </c>
      <c r="Z19" s="172" t="s">
        <v>125</v>
      </c>
      <c r="AA19" s="172" t="s">
        <v>125</v>
      </c>
      <c r="AB19" s="172" t="s">
        <v>125</v>
      </c>
      <c r="AC19" s="180" t="s">
        <v>125</v>
      </c>
      <c r="AD19" s="172" t="s">
        <v>125</v>
      </c>
      <c r="AE19" s="172" t="s">
        <v>125</v>
      </c>
      <c r="AF19" s="172" t="s">
        <v>125</v>
      </c>
      <c r="AG19" s="172" t="s">
        <v>125</v>
      </c>
    </row>
    <row r="20" spans="1:34" ht="15" customHeight="1" x14ac:dyDescent="0.25">
      <c r="A20" s="180" t="s">
        <v>125</v>
      </c>
      <c r="B20" s="180" t="s">
        <v>125</v>
      </c>
      <c r="C20" s="172" t="s">
        <v>125</v>
      </c>
      <c r="D20" s="172" t="s">
        <v>125</v>
      </c>
      <c r="E20" s="172" t="s">
        <v>125</v>
      </c>
      <c r="F20" s="167" t="s">
        <v>159</v>
      </c>
      <c r="G20" s="167" t="s">
        <v>661</v>
      </c>
      <c r="H20" s="167" t="s">
        <v>1041</v>
      </c>
      <c r="I20" s="170">
        <v>43999</v>
      </c>
      <c r="J20" s="175" t="s">
        <v>1042</v>
      </c>
      <c r="K20" s="180" t="s">
        <v>125</v>
      </c>
      <c r="L20" s="172" t="s">
        <v>125</v>
      </c>
      <c r="M20" s="172" t="s">
        <v>125</v>
      </c>
      <c r="N20" s="172" t="s">
        <v>125</v>
      </c>
      <c r="O20" s="172" t="s">
        <v>125</v>
      </c>
      <c r="P20" s="172" t="s">
        <v>125</v>
      </c>
      <c r="Q20" s="172" t="s">
        <v>125</v>
      </c>
      <c r="R20" s="181" t="s">
        <v>125</v>
      </c>
      <c r="S20" s="172" t="s">
        <v>125</v>
      </c>
      <c r="T20" s="172" t="s">
        <v>125</v>
      </c>
      <c r="U20" s="172" t="s">
        <v>125</v>
      </c>
      <c r="V20" s="172" t="s">
        <v>125</v>
      </c>
      <c r="W20" s="172" t="s">
        <v>125</v>
      </c>
      <c r="X20" s="180" t="s">
        <v>125</v>
      </c>
      <c r="Y20" s="172" t="s">
        <v>125</v>
      </c>
      <c r="Z20" s="172" t="s">
        <v>125</v>
      </c>
      <c r="AA20" s="172" t="s">
        <v>125</v>
      </c>
      <c r="AB20" s="172" t="s">
        <v>125</v>
      </c>
      <c r="AC20" s="180" t="s">
        <v>125</v>
      </c>
      <c r="AD20" s="172" t="s">
        <v>125</v>
      </c>
      <c r="AE20" s="172" t="s">
        <v>125</v>
      </c>
      <c r="AF20" s="172" t="s">
        <v>125</v>
      </c>
      <c r="AG20" s="172" t="s">
        <v>125</v>
      </c>
    </row>
    <row r="21" spans="1:34" ht="15" customHeight="1" x14ac:dyDescent="0.25">
      <c r="A21" s="173" t="s">
        <v>11</v>
      </c>
      <c r="B21" s="167" t="s">
        <v>122</v>
      </c>
      <c r="C21" s="168">
        <f>IF(B21=$B$4,2,IF(B21=$B$5,1,0))</f>
        <v>1</v>
      </c>
      <c r="D21" s="172" t="s">
        <v>125</v>
      </c>
      <c r="E21" s="182">
        <v>44076</v>
      </c>
      <c r="F21" s="167" t="s">
        <v>161</v>
      </c>
      <c r="G21" s="167" t="s">
        <v>146</v>
      </c>
      <c r="H21" s="167" t="s">
        <v>543</v>
      </c>
      <c r="I21" s="170">
        <v>43942</v>
      </c>
      <c r="J21" s="176" t="s">
        <v>1043</v>
      </c>
      <c r="K21" s="167" t="s">
        <v>145</v>
      </c>
      <c r="L21" s="172" t="s">
        <v>125</v>
      </c>
      <c r="M21" s="172" t="s">
        <v>125</v>
      </c>
      <c r="N21" s="172" t="s">
        <v>125</v>
      </c>
      <c r="O21" s="172" t="s">
        <v>125</v>
      </c>
      <c r="P21" s="172" t="s">
        <v>125</v>
      </c>
      <c r="Q21" s="172" t="s">
        <v>125</v>
      </c>
      <c r="R21" s="173" t="s">
        <v>145</v>
      </c>
      <c r="S21" s="172" t="s">
        <v>125</v>
      </c>
      <c r="T21" s="172" t="s">
        <v>125</v>
      </c>
      <c r="U21" s="172" t="s">
        <v>125</v>
      </c>
      <c r="V21" s="172" t="s">
        <v>125</v>
      </c>
      <c r="W21" s="172" t="s">
        <v>125</v>
      </c>
      <c r="X21" s="167" t="s">
        <v>145</v>
      </c>
      <c r="Y21" s="172" t="s">
        <v>125</v>
      </c>
      <c r="Z21" s="172" t="s">
        <v>125</v>
      </c>
      <c r="AA21" s="172" t="s">
        <v>125</v>
      </c>
      <c r="AB21" s="172" t="s">
        <v>125</v>
      </c>
      <c r="AC21" s="167" t="s">
        <v>145</v>
      </c>
      <c r="AD21" s="172" t="s">
        <v>125</v>
      </c>
      <c r="AE21" s="172" t="s">
        <v>125</v>
      </c>
      <c r="AF21" s="172" t="s">
        <v>125</v>
      </c>
      <c r="AG21" s="172" t="s">
        <v>125</v>
      </c>
    </row>
    <row r="22" spans="1:34" ht="15" customHeight="1" x14ac:dyDescent="0.25">
      <c r="A22" s="173" t="s">
        <v>12</v>
      </c>
      <c r="B22" s="167" t="s">
        <v>122</v>
      </c>
      <c r="C22" s="168">
        <f>IF(B22=$B$4,2,IF(B22=$B$5,1,0))</f>
        <v>1</v>
      </c>
      <c r="D22" s="174" t="s">
        <v>1360</v>
      </c>
      <c r="E22" s="170">
        <v>44050</v>
      </c>
      <c r="F22" s="173" t="s">
        <v>162</v>
      </c>
      <c r="G22" s="167" t="s">
        <v>146</v>
      </c>
      <c r="H22" s="167" t="s">
        <v>543</v>
      </c>
      <c r="I22" s="174" t="s">
        <v>145</v>
      </c>
      <c r="J22" s="179" t="s">
        <v>1044</v>
      </c>
      <c r="K22" s="167" t="s">
        <v>501</v>
      </c>
      <c r="L22" s="172" t="s">
        <v>125</v>
      </c>
      <c r="M22" s="172" t="s">
        <v>125</v>
      </c>
      <c r="N22" s="172" t="s">
        <v>125</v>
      </c>
      <c r="O22" s="172" t="s">
        <v>125</v>
      </c>
      <c r="P22" s="172" t="s">
        <v>125</v>
      </c>
      <c r="Q22" s="172" t="s">
        <v>125</v>
      </c>
      <c r="R22" s="173" t="s">
        <v>501</v>
      </c>
      <c r="S22" s="172" t="s">
        <v>125</v>
      </c>
      <c r="T22" s="172" t="s">
        <v>125</v>
      </c>
      <c r="U22" s="172" t="s">
        <v>125</v>
      </c>
      <c r="V22" s="172" t="s">
        <v>125</v>
      </c>
      <c r="W22" s="172" t="s">
        <v>125</v>
      </c>
      <c r="X22" s="167" t="s">
        <v>145</v>
      </c>
      <c r="Y22" s="172" t="s">
        <v>125</v>
      </c>
      <c r="Z22" s="172" t="s">
        <v>125</v>
      </c>
      <c r="AA22" s="172" t="s">
        <v>125</v>
      </c>
      <c r="AB22" s="172" t="s">
        <v>125</v>
      </c>
      <c r="AC22" s="167" t="s">
        <v>145</v>
      </c>
      <c r="AD22" s="172" t="s">
        <v>125</v>
      </c>
      <c r="AE22" s="172" t="s">
        <v>125</v>
      </c>
      <c r="AF22" s="172" t="s">
        <v>125</v>
      </c>
      <c r="AG22" s="172" t="s">
        <v>125</v>
      </c>
    </row>
    <row r="23" spans="1:34" ht="15" customHeight="1" x14ac:dyDescent="0.25">
      <c r="A23" s="180" t="s">
        <v>125</v>
      </c>
      <c r="B23" s="180" t="s">
        <v>125</v>
      </c>
      <c r="C23" s="172" t="s">
        <v>125</v>
      </c>
      <c r="D23" s="172" t="s">
        <v>125</v>
      </c>
      <c r="E23" s="172" t="s">
        <v>125</v>
      </c>
      <c r="F23" s="173" t="s">
        <v>164</v>
      </c>
      <c r="G23" s="167" t="s">
        <v>146</v>
      </c>
      <c r="H23" s="167" t="s">
        <v>543</v>
      </c>
      <c r="I23" s="174" t="s">
        <v>145</v>
      </c>
      <c r="J23" s="167" t="s">
        <v>1045</v>
      </c>
      <c r="K23" s="180" t="s">
        <v>125</v>
      </c>
      <c r="L23" s="172" t="s">
        <v>125</v>
      </c>
      <c r="M23" s="172" t="s">
        <v>125</v>
      </c>
      <c r="N23" s="172" t="s">
        <v>125</v>
      </c>
      <c r="O23" s="172" t="s">
        <v>125</v>
      </c>
      <c r="P23" s="172" t="s">
        <v>125</v>
      </c>
      <c r="Q23" s="172" t="s">
        <v>125</v>
      </c>
      <c r="R23" s="181" t="s">
        <v>125</v>
      </c>
      <c r="S23" s="172" t="s">
        <v>125</v>
      </c>
      <c r="T23" s="172" t="s">
        <v>125</v>
      </c>
      <c r="U23" s="172" t="s">
        <v>125</v>
      </c>
      <c r="V23" s="172" t="s">
        <v>125</v>
      </c>
      <c r="W23" s="172" t="s">
        <v>125</v>
      </c>
      <c r="X23" s="167" t="s">
        <v>125</v>
      </c>
      <c r="Y23" s="172" t="s">
        <v>125</v>
      </c>
      <c r="Z23" s="172" t="s">
        <v>125</v>
      </c>
      <c r="AA23" s="172" t="s">
        <v>125</v>
      </c>
      <c r="AB23" s="172" t="s">
        <v>125</v>
      </c>
      <c r="AC23" s="180" t="s">
        <v>125</v>
      </c>
      <c r="AD23" s="172" t="s">
        <v>125</v>
      </c>
      <c r="AE23" s="172" t="s">
        <v>125</v>
      </c>
      <c r="AF23" s="172" t="s">
        <v>125</v>
      </c>
      <c r="AG23" s="172" t="s">
        <v>125</v>
      </c>
    </row>
    <row r="24" spans="1:34" ht="15" customHeight="1" x14ac:dyDescent="0.25">
      <c r="A24" s="166" t="s">
        <v>13</v>
      </c>
      <c r="B24" s="167" t="s">
        <v>122</v>
      </c>
      <c r="C24" s="168">
        <f>IF(B24=$B$4,2,IF(B24=$B$5,1,0))</f>
        <v>1</v>
      </c>
      <c r="D24" s="172" t="s">
        <v>125</v>
      </c>
      <c r="E24" s="170">
        <v>44007</v>
      </c>
      <c r="F24" s="167" t="s">
        <v>165</v>
      </c>
      <c r="G24" s="167" t="s">
        <v>143</v>
      </c>
      <c r="H24" s="167" t="s">
        <v>543</v>
      </c>
      <c r="I24" s="183" t="s">
        <v>1046</v>
      </c>
      <c r="J24" s="179" t="s">
        <v>299</v>
      </c>
      <c r="K24" s="167" t="s">
        <v>145</v>
      </c>
      <c r="L24" s="172" t="s">
        <v>125</v>
      </c>
      <c r="M24" s="172" t="s">
        <v>125</v>
      </c>
      <c r="N24" s="172" t="s">
        <v>125</v>
      </c>
      <c r="O24" s="172" t="s">
        <v>125</v>
      </c>
      <c r="P24" s="172" t="s">
        <v>125</v>
      </c>
      <c r="Q24" s="172" t="s">
        <v>125</v>
      </c>
      <c r="R24" s="173" t="s">
        <v>145</v>
      </c>
      <c r="S24" s="172" t="s">
        <v>125</v>
      </c>
      <c r="T24" s="172" t="s">
        <v>125</v>
      </c>
      <c r="U24" s="172" t="s">
        <v>125</v>
      </c>
      <c r="V24" s="172" t="s">
        <v>125</v>
      </c>
      <c r="W24" s="172" t="s">
        <v>125</v>
      </c>
      <c r="X24" s="167" t="s">
        <v>145</v>
      </c>
      <c r="Y24" s="172" t="s">
        <v>125</v>
      </c>
      <c r="Z24" s="172" t="s">
        <v>125</v>
      </c>
      <c r="AA24" s="172" t="s">
        <v>125</v>
      </c>
      <c r="AB24" s="172" t="s">
        <v>125</v>
      </c>
      <c r="AC24" s="167" t="s">
        <v>145</v>
      </c>
      <c r="AD24" s="172" t="s">
        <v>125</v>
      </c>
      <c r="AE24" s="172" t="s">
        <v>125</v>
      </c>
      <c r="AF24" s="172" t="s">
        <v>125</v>
      </c>
      <c r="AG24" s="172" t="s">
        <v>125</v>
      </c>
    </row>
    <row r="25" spans="1:34" ht="15" customHeight="1" x14ac:dyDescent="0.25">
      <c r="A25" s="166" t="s">
        <v>14</v>
      </c>
      <c r="B25" s="167" t="s">
        <v>122</v>
      </c>
      <c r="C25" s="168">
        <f>IF(B25=$B$4,2,IF(B25=$B$5,1,0))</f>
        <v>1</v>
      </c>
      <c r="D25" s="172" t="s">
        <v>125</v>
      </c>
      <c r="E25" s="170">
        <v>44141</v>
      </c>
      <c r="F25" s="167" t="s">
        <v>166</v>
      </c>
      <c r="G25" s="167" t="s">
        <v>146</v>
      </c>
      <c r="H25" s="184" t="s">
        <v>543</v>
      </c>
      <c r="I25" s="174" t="s">
        <v>145</v>
      </c>
      <c r="J25" s="179" t="s">
        <v>167</v>
      </c>
      <c r="K25" s="167" t="s">
        <v>145</v>
      </c>
      <c r="L25" s="172" t="s">
        <v>125</v>
      </c>
      <c r="M25" s="172" t="s">
        <v>125</v>
      </c>
      <c r="N25" s="172" t="s">
        <v>125</v>
      </c>
      <c r="O25" s="172" t="s">
        <v>125</v>
      </c>
      <c r="P25" s="172" t="s">
        <v>125</v>
      </c>
      <c r="Q25" s="172" t="s">
        <v>125</v>
      </c>
      <c r="R25" s="173" t="s">
        <v>145</v>
      </c>
      <c r="S25" s="172" t="s">
        <v>125</v>
      </c>
      <c r="T25" s="172" t="s">
        <v>125</v>
      </c>
      <c r="U25" s="172" t="s">
        <v>125</v>
      </c>
      <c r="V25" s="172" t="s">
        <v>125</v>
      </c>
      <c r="W25" s="172" t="s">
        <v>125</v>
      </c>
      <c r="X25" s="167" t="s">
        <v>145</v>
      </c>
      <c r="Y25" s="172" t="s">
        <v>125</v>
      </c>
      <c r="Z25" s="172" t="s">
        <v>125</v>
      </c>
      <c r="AA25" s="172" t="s">
        <v>125</v>
      </c>
      <c r="AB25" s="172" t="s">
        <v>125</v>
      </c>
      <c r="AC25" s="167" t="s">
        <v>145</v>
      </c>
      <c r="AD25" s="172" t="s">
        <v>125</v>
      </c>
      <c r="AE25" s="172" t="s">
        <v>125</v>
      </c>
      <c r="AF25" s="172" t="s">
        <v>125</v>
      </c>
      <c r="AG25" s="172" t="s">
        <v>125</v>
      </c>
    </row>
    <row r="26" spans="1:34" s="87" customFormat="1" ht="15" customHeight="1" x14ac:dyDescent="0.25">
      <c r="A26" s="166" t="s">
        <v>15</v>
      </c>
      <c r="B26" s="167" t="s">
        <v>122</v>
      </c>
      <c r="C26" s="168">
        <f>IF(B26=$B$4,2,IF(B26=$B$5,1,0))</f>
        <v>1</v>
      </c>
      <c r="D26" s="172" t="s">
        <v>125</v>
      </c>
      <c r="E26" s="170">
        <v>44049</v>
      </c>
      <c r="F26" s="167" t="s">
        <v>1481</v>
      </c>
      <c r="G26" s="167" t="s">
        <v>171</v>
      </c>
      <c r="H26" s="167" t="s">
        <v>1047</v>
      </c>
      <c r="I26" s="170">
        <v>43964</v>
      </c>
      <c r="J26" s="185" t="s">
        <v>931</v>
      </c>
      <c r="K26" s="167" t="s">
        <v>145</v>
      </c>
      <c r="L26" s="172" t="s">
        <v>125</v>
      </c>
      <c r="M26" s="172" t="s">
        <v>125</v>
      </c>
      <c r="N26" s="172" t="s">
        <v>125</v>
      </c>
      <c r="O26" s="172" t="s">
        <v>125</v>
      </c>
      <c r="P26" s="172" t="s">
        <v>125</v>
      </c>
      <c r="Q26" s="172" t="s">
        <v>125</v>
      </c>
      <c r="R26" s="173" t="s">
        <v>145</v>
      </c>
      <c r="S26" s="172" t="s">
        <v>125</v>
      </c>
      <c r="T26" s="172" t="s">
        <v>125</v>
      </c>
      <c r="U26" s="172" t="s">
        <v>125</v>
      </c>
      <c r="V26" s="172" t="s">
        <v>125</v>
      </c>
      <c r="W26" s="172" t="s">
        <v>125</v>
      </c>
      <c r="X26" s="167" t="s">
        <v>145</v>
      </c>
      <c r="Y26" s="172" t="s">
        <v>125</v>
      </c>
      <c r="Z26" s="172" t="s">
        <v>125</v>
      </c>
      <c r="AA26" s="172" t="s">
        <v>125</v>
      </c>
      <c r="AB26" s="172" t="s">
        <v>125</v>
      </c>
      <c r="AC26" s="167" t="s">
        <v>145</v>
      </c>
      <c r="AD26" s="172" t="s">
        <v>125</v>
      </c>
      <c r="AE26" s="172" t="s">
        <v>125</v>
      </c>
      <c r="AF26" s="172" t="s">
        <v>125</v>
      </c>
      <c r="AG26" s="167" t="s">
        <v>1436</v>
      </c>
      <c r="AH26" s="89" t="s">
        <v>125</v>
      </c>
    </row>
    <row r="27" spans="1:34" ht="15" customHeight="1" x14ac:dyDescent="0.25">
      <c r="A27" s="186" t="s">
        <v>125</v>
      </c>
      <c r="B27" s="180" t="s">
        <v>125</v>
      </c>
      <c r="C27" s="168" t="s">
        <v>125</v>
      </c>
      <c r="D27" s="172" t="s">
        <v>125</v>
      </c>
      <c r="E27" s="187" t="s">
        <v>125</v>
      </c>
      <c r="F27" s="167" t="s">
        <v>1433</v>
      </c>
      <c r="G27" s="172" t="s">
        <v>125</v>
      </c>
      <c r="H27" s="172" t="s">
        <v>125</v>
      </c>
      <c r="I27" s="187" t="s">
        <v>125</v>
      </c>
      <c r="J27" s="167" t="s">
        <v>1435</v>
      </c>
      <c r="K27" s="180" t="s">
        <v>125</v>
      </c>
      <c r="L27" s="172" t="s">
        <v>125</v>
      </c>
      <c r="M27" s="172" t="s">
        <v>125</v>
      </c>
      <c r="N27" s="172" t="s">
        <v>125</v>
      </c>
      <c r="O27" s="172" t="s">
        <v>125</v>
      </c>
      <c r="P27" s="172" t="s">
        <v>125</v>
      </c>
      <c r="Q27" s="172" t="s">
        <v>125</v>
      </c>
      <c r="R27" s="181" t="s">
        <v>125</v>
      </c>
      <c r="S27" s="172" t="s">
        <v>125</v>
      </c>
      <c r="T27" s="172" t="s">
        <v>125</v>
      </c>
      <c r="U27" s="172" t="s">
        <v>125</v>
      </c>
      <c r="V27" s="172" t="s">
        <v>125</v>
      </c>
      <c r="W27" s="172" t="s">
        <v>125</v>
      </c>
      <c r="X27" s="180" t="s">
        <v>125</v>
      </c>
      <c r="Y27" s="172" t="s">
        <v>125</v>
      </c>
      <c r="Z27" s="172" t="s">
        <v>125</v>
      </c>
      <c r="AA27" s="172" t="s">
        <v>125</v>
      </c>
      <c r="AB27" s="172" t="s">
        <v>125</v>
      </c>
      <c r="AC27" s="180" t="s">
        <v>125</v>
      </c>
      <c r="AD27" s="172" t="s">
        <v>125</v>
      </c>
      <c r="AE27" s="172" t="s">
        <v>125</v>
      </c>
      <c r="AF27" s="172" t="s">
        <v>125</v>
      </c>
      <c r="AG27" s="172" t="s">
        <v>125</v>
      </c>
    </row>
    <row r="28" spans="1:34" ht="15" customHeight="1" x14ac:dyDescent="0.25">
      <c r="A28" s="180" t="s">
        <v>125</v>
      </c>
      <c r="B28" s="180" t="s">
        <v>125</v>
      </c>
      <c r="C28" s="172" t="s">
        <v>125</v>
      </c>
      <c r="D28" s="172" t="s">
        <v>125</v>
      </c>
      <c r="E28" s="172" t="s">
        <v>125</v>
      </c>
      <c r="F28" s="167" t="s">
        <v>168</v>
      </c>
      <c r="G28" s="172" t="s">
        <v>125</v>
      </c>
      <c r="H28" s="172" t="s">
        <v>125</v>
      </c>
      <c r="I28" s="172" t="s">
        <v>125</v>
      </c>
      <c r="J28" s="167" t="s">
        <v>1434</v>
      </c>
      <c r="K28" s="180" t="s">
        <v>125</v>
      </c>
      <c r="L28" s="172" t="s">
        <v>125</v>
      </c>
      <c r="M28" s="172" t="s">
        <v>125</v>
      </c>
      <c r="N28" s="172" t="s">
        <v>125</v>
      </c>
      <c r="O28" s="172" t="s">
        <v>125</v>
      </c>
      <c r="P28" s="172" t="s">
        <v>125</v>
      </c>
      <c r="Q28" s="172" t="s">
        <v>125</v>
      </c>
      <c r="R28" s="181" t="s">
        <v>125</v>
      </c>
      <c r="S28" s="172" t="s">
        <v>125</v>
      </c>
      <c r="T28" s="172" t="s">
        <v>125</v>
      </c>
      <c r="U28" s="172" t="s">
        <v>125</v>
      </c>
      <c r="V28" s="172" t="s">
        <v>125</v>
      </c>
      <c r="W28" s="172" t="s">
        <v>125</v>
      </c>
      <c r="X28" s="180" t="s">
        <v>125</v>
      </c>
      <c r="Y28" s="172" t="s">
        <v>125</v>
      </c>
      <c r="Z28" s="172" t="s">
        <v>125</v>
      </c>
      <c r="AA28" s="172" t="s">
        <v>125</v>
      </c>
      <c r="AB28" s="172" t="s">
        <v>125</v>
      </c>
      <c r="AC28" s="180" t="s">
        <v>125</v>
      </c>
      <c r="AD28" s="172" t="s">
        <v>125</v>
      </c>
      <c r="AE28" s="172" t="s">
        <v>125</v>
      </c>
      <c r="AF28" s="172" t="s">
        <v>125</v>
      </c>
      <c r="AG28" s="172" t="s">
        <v>125</v>
      </c>
    </row>
    <row r="29" spans="1:34" ht="15" customHeight="1" x14ac:dyDescent="0.25">
      <c r="A29" s="178" t="s">
        <v>16</v>
      </c>
      <c r="B29" s="167" t="s">
        <v>122</v>
      </c>
      <c r="C29" s="168">
        <f>IF(B29=$B$4,2,IF(B29=$B$5,1,0))</f>
        <v>1</v>
      </c>
      <c r="D29" s="174" t="s">
        <v>1373</v>
      </c>
      <c r="E29" s="170">
        <v>44133</v>
      </c>
      <c r="F29" s="167" t="s">
        <v>169</v>
      </c>
      <c r="G29" s="167" t="s">
        <v>146</v>
      </c>
      <c r="H29" s="184" t="s">
        <v>1048</v>
      </c>
      <c r="I29" s="170">
        <v>44099</v>
      </c>
      <c r="J29" s="171" t="s">
        <v>1049</v>
      </c>
      <c r="K29" s="167" t="s">
        <v>501</v>
      </c>
      <c r="L29" s="172" t="s">
        <v>125</v>
      </c>
      <c r="M29" s="172" t="s">
        <v>125</v>
      </c>
      <c r="N29" s="172" t="s">
        <v>125</v>
      </c>
      <c r="O29" s="172" t="s">
        <v>125</v>
      </c>
      <c r="P29" s="172" t="s">
        <v>125</v>
      </c>
      <c r="Q29" s="172" t="s">
        <v>125</v>
      </c>
      <c r="R29" s="173" t="s">
        <v>1374</v>
      </c>
      <c r="S29" s="172" t="s">
        <v>125</v>
      </c>
      <c r="T29" s="172" t="s">
        <v>125</v>
      </c>
      <c r="U29" s="172" t="s">
        <v>125</v>
      </c>
      <c r="V29" s="172" t="s">
        <v>125</v>
      </c>
      <c r="W29" s="172" t="s">
        <v>125</v>
      </c>
      <c r="X29" s="167" t="s">
        <v>145</v>
      </c>
      <c r="Y29" s="172" t="s">
        <v>125</v>
      </c>
      <c r="Z29" s="172" t="s">
        <v>125</v>
      </c>
      <c r="AA29" s="172" t="s">
        <v>125</v>
      </c>
      <c r="AB29" s="172" t="s">
        <v>125</v>
      </c>
      <c r="AC29" s="167" t="s">
        <v>145</v>
      </c>
      <c r="AD29" s="172" t="s">
        <v>125</v>
      </c>
      <c r="AE29" s="172" t="s">
        <v>125</v>
      </c>
      <c r="AF29" s="172" t="s">
        <v>125</v>
      </c>
      <c r="AG29" s="172" t="s">
        <v>125</v>
      </c>
    </row>
    <row r="30" spans="1:34" ht="15" customHeight="1" x14ac:dyDescent="0.25">
      <c r="A30" s="173" t="s">
        <v>17</v>
      </c>
      <c r="B30" s="167" t="s">
        <v>119</v>
      </c>
      <c r="C30" s="168">
        <f>IF(B30=$B$4,2,IF(B30=$B$5,1,0))</f>
        <v>2</v>
      </c>
      <c r="D30" s="169" t="s">
        <v>1050</v>
      </c>
      <c r="E30" s="170">
        <v>44020</v>
      </c>
      <c r="F30" s="167" t="s">
        <v>170</v>
      </c>
      <c r="G30" s="167" t="s">
        <v>171</v>
      </c>
      <c r="H30" s="167" t="s">
        <v>543</v>
      </c>
      <c r="I30" s="170">
        <v>43980</v>
      </c>
      <c r="J30" s="171" t="s">
        <v>1051</v>
      </c>
      <c r="K30" s="167" t="s">
        <v>1052</v>
      </c>
      <c r="L30" s="167" t="s">
        <v>1053</v>
      </c>
      <c r="M30" s="167" t="s">
        <v>1054</v>
      </c>
      <c r="N30" s="170">
        <v>44006</v>
      </c>
      <c r="O30" s="174" t="s">
        <v>1055</v>
      </c>
      <c r="P30" s="167" t="s">
        <v>594</v>
      </c>
      <c r="Q30" s="188">
        <v>6275</v>
      </c>
      <c r="R30" s="173" t="s">
        <v>1056</v>
      </c>
      <c r="S30" s="184" t="s">
        <v>1057</v>
      </c>
      <c r="T30" s="167" t="s">
        <v>1058</v>
      </c>
      <c r="U30" s="182">
        <v>44006</v>
      </c>
      <c r="V30" s="182" t="s">
        <v>616</v>
      </c>
      <c r="W30" s="189" t="s">
        <v>1059</v>
      </c>
      <c r="X30" s="167" t="s">
        <v>145</v>
      </c>
      <c r="Y30" s="172" t="s">
        <v>125</v>
      </c>
      <c r="Z30" s="172" t="s">
        <v>125</v>
      </c>
      <c r="AA30" s="172" t="s">
        <v>125</v>
      </c>
      <c r="AB30" s="172" t="s">
        <v>125</v>
      </c>
      <c r="AC30" s="167" t="s">
        <v>145</v>
      </c>
      <c r="AD30" s="172" t="s">
        <v>125</v>
      </c>
      <c r="AE30" s="172" t="s">
        <v>125</v>
      </c>
      <c r="AF30" s="172" t="s">
        <v>125</v>
      </c>
      <c r="AG30" s="172" t="s">
        <v>125</v>
      </c>
    </row>
    <row r="31" spans="1:34" ht="15" customHeight="1" x14ac:dyDescent="0.25">
      <c r="A31" s="180" t="s">
        <v>125</v>
      </c>
      <c r="B31" s="180" t="s">
        <v>125</v>
      </c>
      <c r="C31" s="172" t="s">
        <v>125</v>
      </c>
      <c r="D31" s="172" t="s">
        <v>125</v>
      </c>
      <c r="E31" s="172" t="s">
        <v>125</v>
      </c>
      <c r="F31" s="167" t="s">
        <v>173</v>
      </c>
      <c r="G31" s="167" t="s">
        <v>171</v>
      </c>
      <c r="H31" s="184" t="s">
        <v>1060</v>
      </c>
      <c r="I31" s="170">
        <v>43980</v>
      </c>
      <c r="J31" s="171" t="s">
        <v>1061</v>
      </c>
      <c r="K31" s="167" t="s">
        <v>1062</v>
      </c>
      <c r="L31" s="167" t="s">
        <v>1053</v>
      </c>
      <c r="M31" s="167" t="s">
        <v>1063</v>
      </c>
      <c r="N31" s="170">
        <v>44006</v>
      </c>
      <c r="O31" s="174" t="s">
        <v>1064</v>
      </c>
      <c r="P31" s="167" t="s">
        <v>594</v>
      </c>
      <c r="Q31" s="188">
        <v>8540</v>
      </c>
      <c r="R31" s="181" t="s">
        <v>125</v>
      </c>
      <c r="S31" s="172" t="s">
        <v>125</v>
      </c>
      <c r="T31" s="172" t="s">
        <v>125</v>
      </c>
      <c r="U31" s="172" t="s">
        <v>125</v>
      </c>
      <c r="V31" s="172" t="s">
        <v>125</v>
      </c>
      <c r="W31" s="172" t="s">
        <v>125</v>
      </c>
      <c r="X31" s="180" t="s">
        <v>125</v>
      </c>
      <c r="Y31" s="172" t="s">
        <v>125</v>
      </c>
      <c r="Z31" s="172" t="s">
        <v>125</v>
      </c>
      <c r="AA31" s="172" t="s">
        <v>125</v>
      </c>
      <c r="AB31" s="172" t="s">
        <v>125</v>
      </c>
      <c r="AC31" s="180" t="s">
        <v>125</v>
      </c>
      <c r="AD31" s="172" t="s">
        <v>125</v>
      </c>
      <c r="AE31" s="172" t="s">
        <v>125</v>
      </c>
      <c r="AF31" s="172" t="s">
        <v>125</v>
      </c>
      <c r="AG31" s="172" t="s">
        <v>125</v>
      </c>
    </row>
    <row r="32" spans="1:34" ht="15" customHeight="1" x14ac:dyDescent="0.25">
      <c r="A32" s="173" t="s">
        <v>1357</v>
      </c>
      <c r="B32" s="167" t="s">
        <v>122</v>
      </c>
      <c r="C32" s="168">
        <f>IF(B32=$B$4,2,IF(B32=$B$5,1,0))</f>
        <v>1</v>
      </c>
      <c r="D32" s="174" t="s">
        <v>1373</v>
      </c>
      <c r="E32" s="182">
        <v>44195</v>
      </c>
      <c r="F32" s="167" t="s">
        <v>175</v>
      </c>
      <c r="G32" s="167" t="s">
        <v>205</v>
      </c>
      <c r="H32" s="167" t="s">
        <v>1375</v>
      </c>
      <c r="I32" s="174" t="s">
        <v>145</v>
      </c>
      <c r="J32" s="171" t="s">
        <v>1376</v>
      </c>
      <c r="K32" s="167" t="s">
        <v>145</v>
      </c>
      <c r="L32" s="172" t="s">
        <v>125</v>
      </c>
      <c r="M32" s="172" t="s">
        <v>125</v>
      </c>
      <c r="N32" s="172" t="s">
        <v>125</v>
      </c>
      <c r="O32" s="172" t="s">
        <v>125</v>
      </c>
      <c r="P32" s="172" t="s">
        <v>125</v>
      </c>
      <c r="Q32" s="172" t="s">
        <v>125</v>
      </c>
      <c r="R32" s="173" t="s">
        <v>1377</v>
      </c>
      <c r="S32" s="167" t="s">
        <v>1068</v>
      </c>
      <c r="T32" s="167" t="s">
        <v>1378</v>
      </c>
      <c r="U32" s="170">
        <v>44194</v>
      </c>
      <c r="V32" s="174" t="s">
        <v>616</v>
      </c>
      <c r="W32" s="167" t="s">
        <v>1379</v>
      </c>
      <c r="X32" s="167" t="s">
        <v>1437</v>
      </c>
      <c r="Y32" s="172" t="s">
        <v>125</v>
      </c>
      <c r="Z32" s="172" t="s">
        <v>125</v>
      </c>
      <c r="AA32" s="172" t="s">
        <v>125</v>
      </c>
      <c r="AB32" s="172" t="s">
        <v>125</v>
      </c>
      <c r="AC32" s="167" t="s">
        <v>145</v>
      </c>
      <c r="AD32" s="172" t="s">
        <v>125</v>
      </c>
      <c r="AE32" s="172" t="s">
        <v>125</v>
      </c>
      <c r="AF32" s="172" t="s">
        <v>125</v>
      </c>
      <c r="AG32" s="172" t="s">
        <v>125</v>
      </c>
    </row>
    <row r="33" spans="1:34" ht="15" customHeight="1" x14ac:dyDescent="0.25">
      <c r="A33" s="180" t="s">
        <v>125</v>
      </c>
      <c r="B33" s="180" t="s">
        <v>125</v>
      </c>
      <c r="C33" s="172" t="s">
        <v>125</v>
      </c>
      <c r="D33" s="172" t="s">
        <v>125</v>
      </c>
      <c r="E33" s="172" t="s">
        <v>125</v>
      </c>
      <c r="F33" s="167" t="s">
        <v>175</v>
      </c>
      <c r="G33" s="167" t="s">
        <v>661</v>
      </c>
      <c r="H33" s="167" t="s">
        <v>1380</v>
      </c>
      <c r="I33" s="170">
        <v>44195</v>
      </c>
      <c r="J33" s="190" t="s">
        <v>1381</v>
      </c>
      <c r="K33" s="180" t="s">
        <v>125</v>
      </c>
      <c r="L33" s="172" t="s">
        <v>125</v>
      </c>
      <c r="M33" s="172" t="s">
        <v>125</v>
      </c>
      <c r="N33" s="172" t="s">
        <v>125</v>
      </c>
      <c r="O33" s="172" t="s">
        <v>125</v>
      </c>
      <c r="P33" s="172" t="s">
        <v>125</v>
      </c>
      <c r="Q33" s="172" t="s">
        <v>125</v>
      </c>
      <c r="R33" s="173" t="s">
        <v>1377</v>
      </c>
      <c r="S33" s="167" t="s">
        <v>1068</v>
      </c>
      <c r="T33" s="167" t="s">
        <v>1382</v>
      </c>
      <c r="U33" s="170">
        <v>44194</v>
      </c>
      <c r="V33" s="174" t="s">
        <v>616</v>
      </c>
      <c r="W33" s="167" t="s">
        <v>1383</v>
      </c>
      <c r="X33" s="180" t="s">
        <v>125</v>
      </c>
      <c r="Y33" s="172" t="s">
        <v>125</v>
      </c>
      <c r="Z33" s="172" t="s">
        <v>125</v>
      </c>
      <c r="AA33" s="172" t="s">
        <v>125</v>
      </c>
      <c r="AB33" s="172" t="s">
        <v>125</v>
      </c>
      <c r="AC33" s="180" t="s">
        <v>125</v>
      </c>
      <c r="AD33" s="172" t="s">
        <v>125</v>
      </c>
      <c r="AE33" s="172" t="s">
        <v>125</v>
      </c>
      <c r="AF33" s="172" t="s">
        <v>125</v>
      </c>
      <c r="AG33" s="172" t="s">
        <v>125</v>
      </c>
    </row>
    <row r="34" spans="1:34" ht="15" customHeight="1" x14ac:dyDescent="0.25">
      <c r="A34" s="180" t="s">
        <v>125</v>
      </c>
      <c r="B34" s="180" t="s">
        <v>125</v>
      </c>
      <c r="C34" s="172" t="s">
        <v>125</v>
      </c>
      <c r="D34" s="172" t="s">
        <v>125</v>
      </c>
      <c r="E34" s="172" t="s">
        <v>125</v>
      </c>
      <c r="F34" s="167" t="s">
        <v>175</v>
      </c>
      <c r="G34" s="167" t="s">
        <v>661</v>
      </c>
      <c r="H34" s="167" t="s">
        <v>1384</v>
      </c>
      <c r="I34" s="170">
        <v>44195</v>
      </c>
      <c r="J34" s="190" t="s">
        <v>1385</v>
      </c>
      <c r="K34" s="180" t="s">
        <v>125</v>
      </c>
      <c r="L34" s="172" t="s">
        <v>125</v>
      </c>
      <c r="M34" s="172" t="s">
        <v>125</v>
      </c>
      <c r="N34" s="172" t="s">
        <v>125</v>
      </c>
      <c r="O34" s="172" t="s">
        <v>125</v>
      </c>
      <c r="P34" s="172" t="s">
        <v>125</v>
      </c>
      <c r="Q34" s="172" t="s">
        <v>125</v>
      </c>
      <c r="R34" s="181" t="s">
        <v>125</v>
      </c>
      <c r="S34" s="172" t="s">
        <v>125</v>
      </c>
      <c r="T34" s="172" t="s">
        <v>125</v>
      </c>
      <c r="U34" s="172" t="s">
        <v>125</v>
      </c>
      <c r="V34" s="172" t="s">
        <v>125</v>
      </c>
      <c r="W34" s="172" t="s">
        <v>125</v>
      </c>
      <c r="X34" s="180" t="s">
        <v>125</v>
      </c>
      <c r="Y34" s="172" t="s">
        <v>125</v>
      </c>
      <c r="Z34" s="172" t="s">
        <v>125</v>
      </c>
      <c r="AA34" s="172" t="s">
        <v>125</v>
      </c>
      <c r="AB34" s="172" t="s">
        <v>125</v>
      </c>
      <c r="AC34" s="180" t="s">
        <v>125</v>
      </c>
      <c r="AD34" s="172" t="s">
        <v>125</v>
      </c>
      <c r="AE34" s="172" t="s">
        <v>125</v>
      </c>
      <c r="AF34" s="172" t="s">
        <v>125</v>
      </c>
      <c r="AG34" s="172" t="s">
        <v>125</v>
      </c>
    </row>
    <row r="35" spans="1:34" ht="15" customHeight="1" x14ac:dyDescent="0.25">
      <c r="A35" s="191" t="s">
        <v>19</v>
      </c>
      <c r="B35" s="192"/>
      <c r="C35" s="159"/>
      <c r="D35" s="159"/>
      <c r="E35" s="193"/>
      <c r="F35" s="194"/>
      <c r="G35" s="194"/>
      <c r="H35" s="192"/>
      <c r="I35" s="192"/>
      <c r="J35" s="195"/>
      <c r="K35" s="194"/>
      <c r="L35" s="192"/>
      <c r="M35" s="192"/>
      <c r="N35" s="192"/>
      <c r="O35" s="192"/>
      <c r="P35" s="192"/>
      <c r="Q35" s="192"/>
      <c r="R35" s="191"/>
      <c r="S35" s="194"/>
      <c r="T35" s="192"/>
      <c r="U35" s="192"/>
      <c r="V35" s="192"/>
      <c r="W35" s="196"/>
      <c r="X35" s="196"/>
      <c r="Y35" s="196"/>
      <c r="Z35" s="196"/>
      <c r="AA35" s="196"/>
      <c r="AB35" s="196"/>
      <c r="AC35" s="197"/>
      <c r="AD35" s="198"/>
      <c r="AE35" s="198"/>
      <c r="AF35" s="198"/>
      <c r="AG35" s="192"/>
    </row>
    <row r="36" spans="1:34" ht="15" customHeight="1" x14ac:dyDescent="0.25">
      <c r="A36" s="173" t="s">
        <v>20</v>
      </c>
      <c r="B36" s="167" t="s">
        <v>122</v>
      </c>
      <c r="C36" s="168">
        <f>IF(B36=$B$4,2,IF(B36=$B$5,1,0))</f>
        <v>1</v>
      </c>
      <c r="D36" s="174" t="s">
        <v>1473</v>
      </c>
      <c r="E36" s="170">
        <v>44015</v>
      </c>
      <c r="F36" s="167" t="s">
        <v>176</v>
      </c>
      <c r="G36" s="167" t="s">
        <v>146</v>
      </c>
      <c r="H36" s="184" t="s">
        <v>543</v>
      </c>
      <c r="I36" s="182">
        <v>43993</v>
      </c>
      <c r="J36" s="171" t="s">
        <v>1065</v>
      </c>
      <c r="K36" s="167" t="s">
        <v>145</v>
      </c>
      <c r="L36" s="172" t="s">
        <v>125</v>
      </c>
      <c r="M36" s="172" t="s">
        <v>125</v>
      </c>
      <c r="N36" s="172" t="s">
        <v>125</v>
      </c>
      <c r="O36" s="172" t="s">
        <v>125</v>
      </c>
      <c r="P36" s="172" t="s">
        <v>125</v>
      </c>
      <c r="Q36" s="172" t="s">
        <v>125</v>
      </c>
      <c r="R36" s="173" t="s">
        <v>145</v>
      </c>
      <c r="S36" s="172" t="s">
        <v>125</v>
      </c>
      <c r="T36" s="172" t="s">
        <v>125</v>
      </c>
      <c r="U36" s="172" t="s">
        <v>125</v>
      </c>
      <c r="V36" s="172" t="s">
        <v>125</v>
      </c>
      <c r="W36" s="172" t="s">
        <v>125</v>
      </c>
      <c r="X36" s="167" t="s">
        <v>145</v>
      </c>
      <c r="Y36" s="172" t="s">
        <v>125</v>
      </c>
      <c r="Z36" s="172" t="s">
        <v>125</v>
      </c>
      <c r="AA36" s="172" t="s">
        <v>125</v>
      </c>
      <c r="AB36" s="172" t="s">
        <v>125</v>
      </c>
      <c r="AC36" s="167" t="s">
        <v>145</v>
      </c>
      <c r="AD36" s="172" t="s">
        <v>125</v>
      </c>
      <c r="AE36" s="172" t="s">
        <v>125</v>
      </c>
      <c r="AF36" s="172" t="s">
        <v>125</v>
      </c>
      <c r="AG36" s="172" t="s">
        <v>125</v>
      </c>
    </row>
    <row r="37" spans="1:34" ht="15" customHeight="1" x14ac:dyDescent="0.25">
      <c r="A37" s="180" t="s">
        <v>125</v>
      </c>
      <c r="B37" s="180" t="s">
        <v>125</v>
      </c>
      <c r="C37" s="172" t="s">
        <v>125</v>
      </c>
      <c r="D37" s="172" t="s">
        <v>125</v>
      </c>
      <c r="E37" s="172" t="s">
        <v>125</v>
      </c>
      <c r="F37" s="167" t="s">
        <v>176</v>
      </c>
      <c r="G37" s="167" t="s">
        <v>274</v>
      </c>
      <c r="H37" s="184" t="s">
        <v>1066</v>
      </c>
      <c r="I37" s="199" t="s">
        <v>145</v>
      </c>
      <c r="J37" s="171" t="s">
        <v>1067</v>
      </c>
      <c r="K37" s="180" t="s">
        <v>125</v>
      </c>
      <c r="L37" s="172" t="s">
        <v>125</v>
      </c>
      <c r="M37" s="172" t="s">
        <v>125</v>
      </c>
      <c r="N37" s="172" t="s">
        <v>125</v>
      </c>
      <c r="O37" s="172" t="s">
        <v>125</v>
      </c>
      <c r="P37" s="172" t="s">
        <v>125</v>
      </c>
      <c r="Q37" s="172" t="s">
        <v>125</v>
      </c>
      <c r="R37" s="181" t="s">
        <v>125</v>
      </c>
      <c r="S37" s="172" t="s">
        <v>125</v>
      </c>
      <c r="T37" s="172" t="s">
        <v>125</v>
      </c>
      <c r="U37" s="172" t="s">
        <v>125</v>
      </c>
      <c r="V37" s="172" t="s">
        <v>125</v>
      </c>
      <c r="W37" s="172" t="s">
        <v>125</v>
      </c>
      <c r="X37" s="180" t="s">
        <v>125</v>
      </c>
      <c r="Y37" s="172" t="s">
        <v>125</v>
      </c>
      <c r="Z37" s="172" t="s">
        <v>125</v>
      </c>
      <c r="AA37" s="172" t="s">
        <v>125</v>
      </c>
      <c r="AB37" s="172" t="s">
        <v>125</v>
      </c>
      <c r="AC37" s="180" t="s">
        <v>125</v>
      </c>
      <c r="AD37" s="172" t="s">
        <v>125</v>
      </c>
      <c r="AE37" s="172" t="s">
        <v>125</v>
      </c>
      <c r="AF37" s="172" t="s">
        <v>125</v>
      </c>
      <c r="AG37" s="172" t="s">
        <v>125</v>
      </c>
    </row>
    <row r="38" spans="1:34" ht="15" customHeight="1" x14ac:dyDescent="0.25">
      <c r="A38" s="180" t="s">
        <v>125</v>
      </c>
      <c r="B38" s="180" t="s">
        <v>125</v>
      </c>
      <c r="C38" s="172" t="s">
        <v>125</v>
      </c>
      <c r="D38" s="172" t="s">
        <v>125</v>
      </c>
      <c r="E38" s="172" t="s">
        <v>125</v>
      </c>
      <c r="F38" s="167" t="s">
        <v>176</v>
      </c>
      <c r="G38" s="167" t="s">
        <v>661</v>
      </c>
      <c r="H38" s="184" t="s">
        <v>1069</v>
      </c>
      <c r="I38" s="182">
        <v>43971</v>
      </c>
      <c r="J38" s="185" t="s">
        <v>1070</v>
      </c>
      <c r="K38" s="180" t="s">
        <v>125</v>
      </c>
      <c r="L38" s="172" t="s">
        <v>125</v>
      </c>
      <c r="M38" s="172" t="s">
        <v>125</v>
      </c>
      <c r="N38" s="172" t="s">
        <v>125</v>
      </c>
      <c r="O38" s="172" t="s">
        <v>125</v>
      </c>
      <c r="P38" s="172" t="s">
        <v>125</v>
      </c>
      <c r="Q38" s="172" t="s">
        <v>125</v>
      </c>
      <c r="R38" s="181" t="s">
        <v>125</v>
      </c>
      <c r="S38" s="172" t="s">
        <v>125</v>
      </c>
      <c r="T38" s="172" t="s">
        <v>125</v>
      </c>
      <c r="U38" s="172" t="s">
        <v>125</v>
      </c>
      <c r="V38" s="172" t="s">
        <v>125</v>
      </c>
      <c r="W38" s="172" t="s">
        <v>125</v>
      </c>
      <c r="X38" s="180" t="s">
        <v>125</v>
      </c>
      <c r="Y38" s="172" t="s">
        <v>125</v>
      </c>
      <c r="Z38" s="172" t="s">
        <v>125</v>
      </c>
      <c r="AA38" s="172" t="s">
        <v>125</v>
      </c>
      <c r="AB38" s="172" t="s">
        <v>125</v>
      </c>
      <c r="AC38" s="180" t="s">
        <v>125</v>
      </c>
      <c r="AD38" s="172" t="s">
        <v>125</v>
      </c>
      <c r="AE38" s="172" t="s">
        <v>125</v>
      </c>
      <c r="AF38" s="172" t="s">
        <v>125</v>
      </c>
      <c r="AG38" s="172" t="s">
        <v>125</v>
      </c>
    </row>
    <row r="39" spans="1:34" s="46" customFormat="1" ht="15" customHeight="1" x14ac:dyDescent="0.25">
      <c r="A39" s="173" t="s">
        <v>21</v>
      </c>
      <c r="B39" s="167" t="s">
        <v>122</v>
      </c>
      <c r="C39" s="168">
        <f>IF(B39=$B$4,2,IF(B39=$B$5,1,0))</f>
        <v>1</v>
      </c>
      <c r="D39" s="169" t="s">
        <v>1386</v>
      </c>
      <c r="E39" s="170">
        <v>44169</v>
      </c>
      <c r="F39" s="167" t="s">
        <v>177</v>
      </c>
      <c r="G39" s="167" t="s">
        <v>146</v>
      </c>
      <c r="H39" s="167" t="s">
        <v>543</v>
      </c>
      <c r="I39" s="170">
        <v>44000</v>
      </c>
      <c r="J39" s="171" t="s">
        <v>1071</v>
      </c>
      <c r="K39" s="167" t="s">
        <v>1387</v>
      </c>
      <c r="L39" s="172" t="s">
        <v>125</v>
      </c>
      <c r="M39" s="172" t="s">
        <v>125</v>
      </c>
      <c r="N39" s="172" t="s">
        <v>125</v>
      </c>
      <c r="O39" s="172" t="s">
        <v>125</v>
      </c>
      <c r="P39" s="172" t="s">
        <v>125</v>
      </c>
      <c r="Q39" s="172" t="s">
        <v>125</v>
      </c>
      <c r="R39" s="173" t="s">
        <v>1388</v>
      </c>
      <c r="S39" s="172" t="s">
        <v>125</v>
      </c>
      <c r="T39" s="172" t="s">
        <v>125</v>
      </c>
      <c r="U39" s="172" t="s">
        <v>125</v>
      </c>
      <c r="V39" s="172" t="s">
        <v>125</v>
      </c>
      <c r="W39" s="172" t="s">
        <v>125</v>
      </c>
      <c r="X39" s="167" t="s">
        <v>1439</v>
      </c>
      <c r="Y39" s="172" t="s">
        <v>125</v>
      </c>
      <c r="Z39" s="172" t="s">
        <v>125</v>
      </c>
      <c r="AA39" s="172" t="s">
        <v>125</v>
      </c>
      <c r="AB39" s="172" t="s">
        <v>125</v>
      </c>
      <c r="AC39" s="167" t="s">
        <v>1440</v>
      </c>
      <c r="AD39" s="172" t="s">
        <v>125</v>
      </c>
      <c r="AE39" s="172" t="s">
        <v>125</v>
      </c>
      <c r="AF39" s="172" t="s">
        <v>125</v>
      </c>
      <c r="AG39" s="172" t="s">
        <v>125</v>
      </c>
      <c r="AH39" s="80"/>
    </row>
    <row r="40" spans="1:34" s="46" customFormat="1" ht="15" customHeight="1" x14ac:dyDescent="0.35">
      <c r="A40" s="180" t="s">
        <v>125</v>
      </c>
      <c r="B40" s="180" t="s">
        <v>125</v>
      </c>
      <c r="C40" s="172" t="s">
        <v>125</v>
      </c>
      <c r="D40" s="172" t="s">
        <v>125</v>
      </c>
      <c r="E40" s="172" t="s">
        <v>125</v>
      </c>
      <c r="F40" s="167" t="s">
        <v>177</v>
      </c>
      <c r="G40" s="167" t="s">
        <v>1465</v>
      </c>
      <c r="H40" s="167" t="s">
        <v>1389</v>
      </c>
      <c r="I40" s="170">
        <v>44117</v>
      </c>
      <c r="J40" s="175" t="s">
        <v>1390</v>
      </c>
      <c r="K40" s="180" t="s">
        <v>125</v>
      </c>
      <c r="L40" s="172" t="s">
        <v>125</v>
      </c>
      <c r="M40" s="172" t="s">
        <v>125</v>
      </c>
      <c r="N40" s="172" t="s">
        <v>125</v>
      </c>
      <c r="O40" s="172" t="s">
        <v>125</v>
      </c>
      <c r="P40" s="172" t="s">
        <v>125</v>
      </c>
      <c r="Q40" s="172" t="s">
        <v>125</v>
      </c>
      <c r="R40" s="181" t="s">
        <v>125</v>
      </c>
      <c r="S40" s="172" t="s">
        <v>125</v>
      </c>
      <c r="T40" s="172" t="s">
        <v>125</v>
      </c>
      <c r="U40" s="172" t="s">
        <v>125</v>
      </c>
      <c r="V40" s="172" t="s">
        <v>125</v>
      </c>
      <c r="W40" s="172" t="s">
        <v>125</v>
      </c>
      <c r="X40" s="180" t="s">
        <v>125</v>
      </c>
      <c r="Y40" s="172" t="s">
        <v>125</v>
      </c>
      <c r="Z40" s="172" t="s">
        <v>125</v>
      </c>
      <c r="AA40" s="172" t="s">
        <v>125</v>
      </c>
      <c r="AB40" s="172" t="s">
        <v>125</v>
      </c>
      <c r="AC40" s="180" t="s">
        <v>125</v>
      </c>
      <c r="AD40" s="172" t="s">
        <v>125</v>
      </c>
      <c r="AE40" s="172" t="s">
        <v>125</v>
      </c>
      <c r="AF40" s="172" t="s">
        <v>125</v>
      </c>
      <c r="AG40" s="172" t="s">
        <v>125</v>
      </c>
      <c r="AH40" s="80"/>
    </row>
    <row r="41" spans="1:34" ht="15" customHeight="1" x14ac:dyDescent="0.25">
      <c r="A41" s="173" t="s">
        <v>22</v>
      </c>
      <c r="B41" s="167" t="s">
        <v>122</v>
      </c>
      <c r="C41" s="168">
        <f>IF(B41=$B$4,2,IF(B41=$B$5,1,0))</f>
        <v>1</v>
      </c>
      <c r="D41" s="115" t="s">
        <v>1072</v>
      </c>
      <c r="E41" s="170">
        <v>44014</v>
      </c>
      <c r="F41" s="167" t="s">
        <v>1073</v>
      </c>
      <c r="G41" s="167" t="s">
        <v>146</v>
      </c>
      <c r="H41" s="167" t="s">
        <v>543</v>
      </c>
      <c r="I41" s="183" t="s">
        <v>1074</v>
      </c>
      <c r="J41" s="184" t="s">
        <v>1075</v>
      </c>
      <c r="K41" s="167" t="s">
        <v>145</v>
      </c>
      <c r="L41" s="172" t="s">
        <v>125</v>
      </c>
      <c r="M41" s="172" t="s">
        <v>125</v>
      </c>
      <c r="N41" s="172" t="s">
        <v>125</v>
      </c>
      <c r="O41" s="172" t="s">
        <v>125</v>
      </c>
      <c r="P41" s="172" t="s">
        <v>125</v>
      </c>
      <c r="Q41" s="172" t="s">
        <v>125</v>
      </c>
      <c r="R41" s="173" t="s">
        <v>145</v>
      </c>
      <c r="S41" s="172" t="s">
        <v>125</v>
      </c>
      <c r="T41" s="172" t="s">
        <v>125</v>
      </c>
      <c r="U41" s="172" t="s">
        <v>125</v>
      </c>
      <c r="V41" s="172" t="s">
        <v>125</v>
      </c>
      <c r="W41" s="172" t="s">
        <v>125</v>
      </c>
      <c r="X41" s="167" t="s">
        <v>145</v>
      </c>
      <c r="Y41" s="172" t="s">
        <v>125</v>
      </c>
      <c r="Z41" s="172" t="s">
        <v>125</v>
      </c>
      <c r="AA41" s="172" t="s">
        <v>125</v>
      </c>
      <c r="AB41" s="172" t="s">
        <v>125</v>
      </c>
      <c r="AC41" s="167" t="s">
        <v>145</v>
      </c>
      <c r="AD41" s="172" t="s">
        <v>125</v>
      </c>
      <c r="AE41" s="172" t="s">
        <v>125</v>
      </c>
      <c r="AF41" s="172" t="s">
        <v>125</v>
      </c>
      <c r="AG41" s="172" t="s">
        <v>125</v>
      </c>
    </row>
    <row r="42" spans="1:34" ht="15" customHeight="1" x14ac:dyDescent="0.25">
      <c r="A42" s="166" t="s">
        <v>23</v>
      </c>
      <c r="B42" s="167" t="s">
        <v>122</v>
      </c>
      <c r="C42" s="168">
        <f>IF(B42=$B$4,2,IF(B42=$B$5,1,0))</f>
        <v>1</v>
      </c>
      <c r="D42" s="115" t="s">
        <v>1391</v>
      </c>
      <c r="E42" s="170">
        <v>44123</v>
      </c>
      <c r="F42" s="173" t="s">
        <v>180</v>
      </c>
      <c r="G42" s="167" t="s">
        <v>146</v>
      </c>
      <c r="H42" s="167" t="s">
        <v>543</v>
      </c>
      <c r="I42" s="170">
        <v>43993</v>
      </c>
      <c r="J42" s="189" t="s">
        <v>1076</v>
      </c>
      <c r="K42" s="167" t="s">
        <v>1387</v>
      </c>
      <c r="L42" s="172" t="s">
        <v>125</v>
      </c>
      <c r="M42" s="172" t="s">
        <v>125</v>
      </c>
      <c r="N42" s="172" t="s">
        <v>125</v>
      </c>
      <c r="O42" s="172" t="s">
        <v>125</v>
      </c>
      <c r="P42" s="172" t="s">
        <v>125</v>
      </c>
      <c r="Q42" s="172" t="s">
        <v>125</v>
      </c>
      <c r="R42" s="173" t="s">
        <v>145</v>
      </c>
      <c r="S42" s="172" t="s">
        <v>125</v>
      </c>
      <c r="T42" s="172" t="s">
        <v>125</v>
      </c>
      <c r="U42" s="172" t="s">
        <v>125</v>
      </c>
      <c r="V42" s="172" t="s">
        <v>125</v>
      </c>
      <c r="W42" s="172" t="s">
        <v>125</v>
      </c>
      <c r="X42" s="167" t="s">
        <v>1392</v>
      </c>
      <c r="Y42" s="167" t="s">
        <v>1393</v>
      </c>
      <c r="Z42" s="167" t="s">
        <v>1394</v>
      </c>
      <c r="AA42" s="170">
        <v>44105</v>
      </c>
      <c r="AB42" s="167" t="s">
        <v>1395</v>
      </c>
      <c r="AC42" s="167" t="s">
        <v>145</v>
      </c>
      <c r="AD42" s="172" t="s">
        <v>125</v>
      </c>
      <c r="AE42" s="172" t="s">
        <v>125</v>
      </c>
      <c r="AF42" s="172" t="s">
        <v>125</v>
      </c>
      <c r="AG42" s="172" t="s">
        <v>125</v>
      </c>
    </row>
    <row r="43" spans="1:34" ht="15" customHeight="1" x14ac:dyDescent="0.25">
      <c r="A43" s="180" t="s">
        <v>125</v>
      </c>
      <c r="B43" s="180" t="s">
        <v>125</v>
      </c>
      <c r="C43" s="172" t="s">
        <v>125</v>
      </c>
      <c r="D43" s="172" t="s">
        <v>125</v>
      </c>
      <c r="E43" s="172" t="s">
        <v>125</v>
      </c>
      <c r="F43" s="173" t="s">
        <v>180</v>
      </c>
      <c r="G43" s="167" t="s">
        <v>661</v>
      </c>
      <c r="H43" s="167" t="s">
        <v>1078</v>
      </c>
      <c r="I43" s="170">
        <v>43929</v>
      </c>
      <c r="J43" s="200" t="s">
        <v>1079</v>
      </c>
      <c r="K43" s="180" t="s">
        <v>125</v>
      </c>
      <c r="L43" s="172" t="s">
        <v>125</v>
      </c>
      <c r="M43" s="172" t="s">
        <v>125</v>
      </c>
      <c r="N43" s="172" t="s">
        <v>125</v>
      </c>
      <c r="O43" s="172" t="s">
        <v>125</v>
      </c>
      <c r="P43" s="172" t="s">
        <v>125</v>
      </c>
      <c r="Q43" s="172" t="s">
        <v>125</v>
      </c>
      <c r="R43" s="181" t="s">
        <v>125</v>
      </c>
      <c r="S43" s="172" t="s">
        <v>125</v>
      </c>
      <c r="T43" s="172" t="s">
        <v>125</v>
      </c>
      <c r="U43" s="172" t="s">
        <v>125</v>
      </c>
      <c r="V43" s="172" t="s">
        <v>125</v>
      </c>
      <c r="W43" s="172" t="s">
        <v>125</v>
      </c>
      <c r="X43" s="180" t="s">
        <v>125</v>
      </c>
      <c r="Y43" s="172" t="s">
        <v>125</v>
      </c>
      <c r="Z43" s="172" t="s">
        <v>125</v>
      </c>
      <c r="AA43" s="172" t="s">
        <v>125</v>
      </c>
      <c r="AB43" s="172" t="s">
        <v>125</v>
      </c>
      <c r="AC43" s="180" t="s">
        <v>125</v>
      </c>
      <c r="AD43" s="172" t="s">
        <v>125</v>
      </c>
      <c r="AE43" s="172" t="s">
        <v>125</v>
      </c>
      <c r="AF43" s="172" t="s">
        <v>125</v>
      </c>
      <c r="AG43" s="172" t="s">
        <v>125</v>
      </c>
    </row>
    <row r="44" spans="1:34" ht="15" customHeight="1" x14ac:dyDescent="0.25">
      <c r="A44" s="166" t="s">
        <v>24</v>
      </c>
      <c r="B44" s="167" t="s">
        <v>122</v>
      </c>
      <c r="C44" s="168">
        <f>IF(B44=$B$4,2,IF(B44=$B$5,1,0))</f>
        <v>1</v>
      </c>
      <c r="D44" s="172" t="s">
        <v>125</v>
      </c>
      <c r="E44" s="170">
        <v>44070</v>
      </c>
      <c r="F44" s="167" t="s">
        <v>181</v>
      </c>
      <c r="G44" s="167" t="s">
        <v>146</v>
      </c>
      <c r="H44" s="167" t="s">
        <v>543</v>
      </c>
      <c r="I44" s="170">
        <v>43992</v>
      </c>
      <c r="J44" s="171" t="s">
        <v>182</v>
      </c>
      <c r="K44" s="167" t="s">
        <v>145</v>
      </c>
      <c r="L44" s="172" t="s">
        <v>125</v>
      </c>
      <c r="M44" s="172" t="s">
        <v>125</v>
      </c>
      <c r="N44" s="172" t="s">
        <v>125</v>
      </c>
      <c r="O44" s="172" t="s">
        <v>125</v>
      </c>
      <c r="P44" s="172" t="s">
        <v>125</v>
      </c>
      <c r="Q44" s="172" t="s">
        <v>125</v>
      </c>
      <c r="R44" s="173" t="s">
        <v>145</v>
      </c>
      <c r="S44" s="172" t="s">
        <v>125</v>
      </c>
      <c r="T44" s="172" t="s">
        <v>125</v>
      </c>
      <c r="U44" s="172" t="s">
        <v>125</v>
      </c>
      <c r="V44" s="172" t="s">
        <v>125</v>
      </c>
      <c r="W44" s="172" t="s">
        <v>125</v>
      </c>
      <c r="X44" s="167" t="s">
        <v>145</v>
      </c>
      <c r="Y44" s="172" t="s">
        <v>125</v>
      </c>
      <c r="Z44" s="172" t="s">
        <v>125</v>
      </c>
      <c r="AA44" s="172" t="s">
        <v>125</v>
      </c>
      <c r="AB44" s="172" t="s">
        <v>125</v>
      </c>
      <c r="AC44" s="167" t="s">
        <v>145</v>
      </c>
      <c r="AD44" s="172" t="s">
        <v>125</v>
      </c>
      <c r="AE44" s="172" t="s">
        <v>125</v>
      </c>
      <c r="AF44" s="172" t="s">
        <v>125</v>
      </c>
      <c r="AG44" s="172" t="s">
        <v>125</v>
      </c>
    </row>
    <row r="45" spans="1:34" ht="15" customHeight="1" x14ac:dyDescent="0.25">
      <c r="A45" s="173" t="s">
        <v>25</v>
      </c>
      <c r="B45" s="167" t="s">
        <v>122</v>
      </c>
      <c r="C45" s="168">
        <f>IF(B45=$B$4,2,IF(B45=$B$5,1,0))</f>
        <v>1</v>
      </c>
      <c r="D45" s="172" t="s">
        <v>125</v>
      </c>
      <c r="E45" s="170">
        <v>44022</v>
      </c>
      <c r="F45" s="167" t="s">
        <v>183</v>
      </c>
      <c r="G45" s="167" t="s">
        <v>146</v>
      </c>
      <c r="H45" s="167" t="s">
        <v>543</v>
      </c>
      <c r="I45" s="170">
        <v>43973</v>
      </c>
      <c r="J45" s="179" t="s">
        <v>1080</v>
      </c>
      <c r="K45" s="167" t="s">
        <v>145</v>
      </c>
      <c r="L45" s="172" t="s">
        <v>125</v>
      </c>
      <c r="M45" s="172" t="s">
        <v>125</v>
      </c>
      <c r="N45" s="172" t="s">
        <v>125</v>
      </c>
      <c r="O45" s="172" t="s">
        <v>125</v>
      </c>
      <c r="P45" s="172" t="s">
        <v>125</v>
      </c>
      <c r="Q45" s="172" t="s">
        <v>125</v>
      </c>
      <c r="R45" s="173" t="s">
        <v>145</v>
      </c>
      <c r="S45" s="172" t="s">
        <v>125</v>
      </c>
      <c r="T45" s="172" t="s">
        <v>125</v>
      </c>
      <c r="U45" s="172" t="s">
        <v>125</v>
      </c>
      <c r="V45" s="172" t="s">
        <v>125</v>
      </c>
      <c r="W45" s="172" t="s">
        <v>125</v>
      </c>
      <c r="X45" s="167" t="s">
        <v>145</v>
      </c>
      <c r="Y45" s="172" t="s">
        <v>125</v>
      </c>
      <c r="Z45" s="172" t="s">
        <v>125</v>
      </c>
      <c r="AA45" s="172" t="s">
        <v>125</v>
      </c>
      <c r="AB45" s="172" t="s">
        <v>125</v>
      </c>
      <c r="AC45" s="167" t="s">
        <v>145</v>
      </c>
      <c r="AD45" s="172" t="s">
        <v>125</v>
      </c>
      <c r="AE45" s="172" t="s">
        <v>125</v>
      </c>
      <c r="AF45" s="172" t="s">
        <v>125</v>
      </c>
      <c r="AG45" s="172" t="s">
        <v>125</v>
      </c>
    </row>
    <row r="46" spans="1:34" ht="15" customHeight="1" x14ac:dyDescent="0.25">
      <c r="A46" s="180" t="s">
        <v>125</v>
      </c>
      <c r="B46" s="180" t="s">
        <v>125</v>
      </c>
      <c r="C46" s="172" t="s">
        <v>125</v>
      </c>
      <c r="D46" s="172" t="s">
        <v>125</v>
      </c>
      <c r="E46" s="172" t="s">
        <v>125</v>
      </c>
      <c r="F46" s="167" t="s">
        <v>1081</v>
      </c>
      <c r="G46" s="167" t="s">
        <v>146</v>
      </c>
      <c r="H46" s="167" t="s">
        <v>543</v>
      </c>
      <c r="I46" s="183" t="s">
        <v>1082</v>
      </c>
      <c r="J46" s="167" t="s">
        <v>1083</v>
      </c>
      <c r="K46" s="180" t="s">
        <v>125</v>
      </c>
      <c r="L46" s="172" t="s">
        <v>125</v>
      </c>
      <c r="M46" s="172" t="s">
        <v>125</v>
      </c>
      <c r="N46" s="172" t="s">
        <v>125</v>
      </c>
      <c r="O46" s="172" t="s">
        <v>125</v>
      </c>
      <c r="P46" s="172" t="s">
        <v>125</v>
      </c>
      <c r="Q46" s="172" t="s">
        <v>125</v>
      </c>
      <c r="R46" s="181" t="s">
        <v>125</v>
      </c>
      <c r="S46" s="172" t="s">
        <v>125</v>
      </c>
      <c r="T46" s="172" t="s">
        <v>125</v>
      </c>
      <c r="U46" s="172" t="s">
        <v>125</v>
      </c>
      <c r="V46" s="172" t="s">
        <v>125</v>
      </c>
      <c r="W46" s="172" t="s">
        <v>125</v>
      </c>
      <c r="X46" s="180" t="s">
        <v>125</v>
      </c>
      <c r="Y46" s="172" t="s">
        <v>125</v>
      </c>
      <c r="Z46" s="172" t="s">
        <v>125</v>
      </c>
      <c r="AA46" s="172" t="s">
        <v>125</v>
      </c>
      <c r="AB46" s="172" t="s">
        <v>125</v>
      </c>
      <c r="AC46" s="180" t="s">
        <v>125</v>
      </c>
      <c r="AD46" s="172" t="s">
        <v>125</v>
      </c>
      <c r="AE46" s="172" t="s">
        <v>125</v>
      </c>
      <c r="AF46" s="172" t="s">
        <v>125</v>
      </c>
      <c r="AG46" s="172" t="s">
        <v>125</v>
      </c>
    </row>
    <row r="47" spans="1:34" ht="15" customHeight="1" x14ac:dyDescent="0.25">
      <c r="A47" s="180" t="s">
        <v>125</v>
      </c>
      <c r="B47" s="180" t="s">
        <v>125</v>
      </c>
      <c r="C47" s="172" t="s">
        <v>125</v>
      </c>
      <c r="D47" s="172" t="s">
        <v>125</v>
      </c>
      <c r="E47" s="172" t="s">
        <v>125</v>
      </c>
      <c r="F47" s="167" t="s">
        <v>1081</v>
      </c>
      <c r="G47" s="167" t="s">
        <v>171</v>
      </c>
      <c r="H47" s="167" t="s">
        <v>1084</v>
      </c>
      <c r="I47" s="170">
        <v>43944</v>
      </c>
      <c r="J47" s="185" t="s">
        <v>1085</v>
      </c>
      <c r="K47" s="180" t="s">
        <v>125</v>
      </c>
      <c r="L47" s="172" t="s">
        <v>125</v>
      </c>
      <c r="M47" s="172" t="s">
        <v>125</v>
      </c>
      <c r="N47" s="172" t="s">
        <v>125</v>
      </c>
      <c r="O47" s="172" t="s">
        <v>125</v>
      </c>
      <c r="P47" s="172" t="s">
        <v>125</v>
      </c>
      <c r="Q47" s="172" t="s">
        <v>125</v>
      </c>
      <c r="R47" s="181" t="s">
        <v>125</v>
      </c>
      <c r="S47" s="172" t="s">
        <v>125</v>
      </c>
      <c r="T47" s="172" t="s">
        <v>125</v>
      </c>
      <c r="U47" s="172" t="s">
        <v>125</v>
      </c>
      <c r="V47" s="172" t="s">
        <v>125</v>
      </c>
      <c r="W47" s="172" t="s">
        <v>125</v>
      </c>
      <c r="X47" s="180" t="s">
        <v>125</v>
      </c>
      <c r="Y47" s="172" t="s">
        <v>125</v>
      </c>
      <c r="Z47" s="172" t="s">
        <v>125</v>
      </c>
      <c r="AA47" s="172" t="s">
        <v>125</v>
      </c>
      <c r="AB47" s="172" t="s">
        <v>125</v>
      </c>
      <c r="AC47" s="180" t="s">
        <v>125</v>
      </c>
      <c r="AD47" s="172" t="s">
        <v>125</v>
      </c>
      <c r="AE47" s="172" t="s">
        <v>125</v>
      </c>
      <c r="AF47" s="172" t="s">
        <v>125</v>
      </c>
      <c r="AG47" s="172" t="s">
        <v>125</v>
      </c>
    </row>
    <row r="48" spans="1:34" ht="15" customHeight="1" x14ac:dyDescent="0.25">
      <c r="A48" s="173" t="s">
        <v>26</v>
      </c>
      <c r="B48" s="167" t="s">
        <v>122</v>
      </c>
      <c r="C48" s="168">
        <f>IF(B48=$B$4,2,IF(B48=$B$5,1,0))</f>
        <v>1</v>
      </c>
      <c r="D48" s="172" t="s">
        <v>125</v>
      </c>
      <c r="E48" s="170">
        <v>44019</v>
      </c>
      <c r="F48" s="167" t="s">
        <v>184</v>
      </c>
      <c r="G48" s="167" t="s">
        <v>146</v>
      </c>
      <c r="H48" s="184" t="s">
        <v>1086</v>
      </c>
      <c r="I48" s="170">
        <v>43997</v>
      </c>
      <c r="J48" s="179" t="s">
        <v>1087</v>
      </c>
      <c r="K48" s="167" t="s">
        <v>145</v>
      </c>
      <c r="L48" s="172" t="s">
        <v>125</v>
      </c>
      <c r="M48" s="172" t="s">
        <v>125</v>
      </c>
      <c r="N48" s="172" t="s">
        <v>125</v>
      </c>
      <c r="O48" s="172" t="s">
        <v>125</v>
      </c>
      <c r="P48" s="172" t="s">
        <v>125</v>
      </c>
      <c r="Q48" s="172" t="s">
        <v>125</v>
      </c>
      <c r="R48" s="173" t="s">
        <v>145</v>
      </c>
      <c r="S48" s="172" t="s">
        <v>125</v>
      </c>
      <c r="T48" s="172" t="s">
        <v>125</v>
      </c>
      <c r="U48" s="172" t="s">
        <v>125</v>
      </c>
      <c r="V48" s="172" t="s">
        <v>125</v>
      </c>
      <c r="W48" s="172" t="s">
        <v>125</v>
      </c>
      <c r="X48" s="167" t="s">
        <v>145</v>
      </c>
      <c r="Y48" s="172" t="s">
        <v>125</v>
      </c>
      <c r="Z48" s="172" t="s">
        <v>125</v>
      </c>
      <c r="AA48" s="172" t="s">
        <v>125</v>
      </c>
      <c r="AB48" s="172" t="s">
        <v>125</v>
      </c>
      <c r="AC48" s="167" t="s">
        <v>145</v>
      </c>
      <c r="AD48" s="172" t="s">
        <v>125</v>
      </c>
      <c r="AE48" s="172" t="s">
        <v>125</v>
      </c>
      <c r="AF48" s="172" t="s">
        <v>125</v>
      </c>
      <c r="AG48" s="172" t="s">
        <v>125</v>
      </c>
    </row>
    <row r="49" spans="1:33" ht="15" customHeight="1" x14ac:dyDescent="0.25">
      <c r="A49" s="180" t="s">
        <v>125</v>
      </c>
      <c r="B49" s="180" t="s">
        <v>125</v>
      </c>
      <c r="C49" s="172" t="s">
        <v>125</v>
      </c>
      <c r="D49" s="172" t="s">
        <v>125</v>
      </c>
      <c r="E49" s="172" t="s">
        <v>125</v>
      </c>
      <c r="F49" s="167" t="s">
        <v>276</v>
      </c>
      <c r="G49" s="167" t="s">
        <v>146</v>
      </c>
      <c r="H49" s="184" t="s">
        <v>1088</v>
      </c>
      <c r="I49" s="170" t="s">
        <v>145</v>
      </c>
      <c r="J49" s="179" t="s">
        <v>1089</v>
      </c>
      <c r="K49" s="180" t="s">
        <v>125</v>
      </c>
      <c r="L49" s="172" t="s">
        <v>125</v>
      </c>
      <c r="M49" s="172" t="s">
        <v>125</v>
      </c>
      <c r="N49" s="172" t="s">
        <v>125</v>
      </c>
      <c r="O49" s="172" t="s">
        <v>125</v>
      </c>
      <c r="P49" s="172" t="s">
        <v>125</v>
      </c>
      <c r="Q49" s="172" t="s">
        <v>125</v>
      </c>
      <c r="R49" s="181" t="s">
        <v>125</v>
      </c>
      <c r="S49" s="172" t="s">
        <v>125</v>
      </c>
      <c r="T49" s="172" t="s">
        <v>125</v>
      </c>
      <c r="U49" s="172" t="s">
        <v>125</v>
      </c>
      <c r="V49" s="172" t="s">
        <v>125</v>
      </c>
      <c r="W49" s="172" t="s">
        <v>125</v>
      </c>
      <c r="X49" s="180" t="s">
        <v>125</v>
      </c>
      <c r="Y49" s="172" t="s">
        <v>125</v>
      </c>
      <c r="Z49" s="172" t="s">
        <v>125</v>
      </c>
      <c r="AA49" s="172" t="s">
        <v>125</v>
      </c>
      <c r="AB49" s="172" t="s">
        <v>125</v>
      </c>
      <c r="AC49" s="180" t="s">
        <v>125</v>
      </c>
      <c r="AD49" s="172" t="s">
        <v>125</v>
      </c>
      <c r="AE49" s="172" t="s">
        <v>125</v>
      </c>
      <c r="AF49" s="172" t="s">
        <v>125</v>
      </c>
      <c r="AG49" s="172" t="s">
        <v>125</v>
      </c>
    </row>
    <row r="50" spans="1:33" ht="15" customHeight="1" x14ac:dyDescent="0.25">
      <c r="A50" s="173" t="s">
        <v>27</v>
      </c>
      <c r="B50" s="167" t="s">
        <v>122</v>
      </c>
      <c r="C50" s="168">
        <f>IF(B50=$B$4,2,IF(B50=$B$5,1,0))</f>
        <v>1</v>
      </c>
      <c r="D50" s="172" t="s">
        <v>125</v>
      </c>
      <c r="E50" s="170">
        <v>44008</v>
      </c>
      <c r="F50" s="167" t="s">
        <v>538</v>
      </c>
      <c r="G50" s="167" t="s">
        <v>146</v>
      </c>
      <c r="H50" s="167" t="s">
        <v>543</v>
      </c>
      <c r="I50" s="170">
        <v>43985</v>
      </c>
      <c r="J50" s="179" t="s">
        <v>1090</v>
      </c>
      <c r="K50" s="167" t="s">
        <v>145</v>
      </c>
      <c r="L50" s="172" t="s">
        <v>125</v>
      </c>
      <c r="M50" s="172" t="s">
        <v>125</v>
      </c>
      <c r="N50" s="172" t="s">
        <v>125</v>
      </c>
      <c r="O50" s="172" t="s">
        <v>125</v>
      </c>
      <c r="P50" s="172" t="s">
        <v>125</v>
      </c>
      <c r="Q50" s="172" t="s">
        <v>125</v>
      </c>
      <c r="R50" s="173" t="s">
        <v>145</v>
      </c>
      <c r="S50" s="172" t="s">
        <v>125</v>
      </c>
      <c r="T50" s="172" t="s">
        <v>125</v>
      </c>
      <c r="U50" s="172" t="s">
        <v>125</v>
      </c>
      <c r="V50" s="172" t="s">
        <v>125</v>
      </c>
      <c r="W50" s="172" t="s">
        <v>125</v>
      </c>
      <c r="X50" s="167" t="s">
        <v>145</v>
      </c>
      <c r="Y50" s="172" t="s">
        <v>125</v>
      </c>
      <c r="Z50" s="172" t="s">
        <v>125</v>
      </c>
      <c r="AA50" s="172" t="s">
        <v>125</v>
      </c>
      <c r="AB50" s="172" t="s">
        <v>125</v>
      </c>
      <c r="AC50" s="167" t="s">
        <v>145</v>
      </c>
      <c r="AD50" s="172" t="s">
        <v>125</v>
      </c>
      <c r="AE50" s="172" t="s">
        <v>125</v>
      </c>
      <c r="AF50" s="172" t="s">
        <v>125</v>
      </c>
      <c r="AG50" s="172" t="s">
        <v>125</v>
      </c>
    </row>
    <row r="51" spans="1:33" ht="15" customHeight="1" x14ac:dyDescent="0.25">
      <c r="A51" s="180" t="s">
        <v>125</v>
      </c>
      <c r="B51" s="180" t="s">
        <v>125</v>
      </c>
      <c r="C51" s="172" t="s">
        <v>125</v>
      </c>
      <c r="D51" s="172" t="s">
        <v>125</v>
      </c>
      <c r="E51" s="172" t="s">
        <v>125</v>
      </c>
      <c r="F51" s="167" t="s">
        <v>1091</v>
      </c>
      <c r="G51" s="172" t="s">
        <v>125</v>
      </c>
      <c r="H51" s="172" t="s">
        <v>125</v>
      </c>
      <c r="I51" s="172" t="s">
        <v>125</v>
      </c>
      <c r="J51" s="173" t="s">
        <v>1396</v>
      </c>
      <c r="K51" s="180" t="s">
        <v>125</v>
      </c>
      <c r="L51" s="172" t="s">
        <v>125</v>
      </c>
      <c r="M51" s="172" t="s">
        <v>125</v>
      </c>
      <c r="N51" s="172" t="s">
        <v>125</v>
      </c>
      <c r="O51" s="172" t="s">
        <v>125</v>
      </c>
      <c r="P51" s="172" t="s">
        <v>125</v>
      </c>
      <c r="Q51" s="172" t="s">
        <v>125</v>
      </c>
      <c r="R51" s="181" t="s">
        <v>125</v>
      </c>
      <c r="S51" s="172" t="s">
        <v>125</v>
      </c>
      <c r="T51" s="172" t="s">
        <v>125</v>
      </c>
      <c r="U51" s="172" t="s">
        <v>125</v>
      </c>
      <c r="V51" s="172" t="s">
        <v>125</v>
      </c>
      <c r="W51" s="172" t="s">
        <v>125</v>
      </c>
      <c r="X51" s="180" t="s">
        <v>125</v>
      </c>
      <c r="Y51" s="172" t="s">
        <v>125</v>
      </c>
      <c r="Z51" s="172" t="s">
        <v>125</v>
      </c>
      <c r="AA51" s="172" t="s">
        <v>125</v>
      </c>
      <c r="AB51" s="172" t="s">
        <v>125</v>
      </c>
      <c r="AC51" s="180" t="s">
        <v>125</v>
      </c>
      <c r="AD51" s="172" t="s">
        <v>125</v>
      </c>
      <c r="AE51" s="172" t="s">
        <v>125</v>
      </c>
      <c r="AF51" s="172" t="s">
        <v>125</v>
      </c>
      <c r="AG51" s="172" t="s">
        <v>125</v>
      </c>
    </row>
    <row r="52" spans="1:33" ht="15" customHeight="1" x14ac:dyDescent="0.25">
      <c r="A52" s="166" t="s">
        <v>28</v>
      </c>
      <c r="B52" s="167" t="s">
        <v>122</v>
      </c>
      <c r="C52" s="168">
        <f>IF(B52=$B$4,2,IF(B52=$B$5,1,0))</f>
        <v>1</v>
      </c>
      <c r="D52" s="172" t="s">
        <v>125</v>
      </c>
      <c r="E52" s="170">
        <v>44104</v>
      </c>
      <c r="F52" s="167" t="s">
        <v>1092</v>
      </c>
      <c r="G52" s="167" t="s">
        <v>171</v>
      </c>
      <c r="H52" s="184" t="s">
        <v>1093</v>
      </c>
      <c r="I52" s="170">
        <v>44089</v>
      </c>
      <c r="J52" s="173" t="s">
        <v>1094</v>
      </c>
      <c r="K52" s="167" t="s">
        <v>145</v>
      </c>
      <c r="L52" s="172" t="s">
        <v>125</v>
      </c>
      <c r="M52" s="172" t="s">
        <v>125</v>
      </c>
      <c r="N52" s="172" t="s">
        <v>125</v>
      </c>
      <c r="O52" s="172" t="s">
        <v>125</v>
      </c>
      <c r="P52" s="172" t="s">
        <v>125</v>
      </c>
      <c r="Q52" s="172" t="s">
        <v>125</v>
      </c>
      <c r="R52" s="173" t="s">
        <v>145</v>
      </c>
      <c r="S52" s="172" t="s">
        <v>125</v>
      </c>
      <c r="T52" s="172" t="s">
        <v>125</v>
      </c>
      <c r="U52" s="172" t="s">
        <v>125</v>
      </c>
      <c r="V52" s="172" t="s">
        <v>125</v>
      </c>
      <c r="W52" s="172" t="s">
        <v>125</v>
      </c>
      <c r="X52" s="167" t="s">
        <v>145</v>
      </c>
      <c r="Y52" s="172" t="s">
        <v>125</v>
      </c>
      <c r="Z52" s="172" t="s">
        <v>125</v>
      </c>
      <c r="AA52" s="172" t="s">
        <v>125</v>
      </c>
      <c r="AB52" s="172" t="s">
        <v>125</v>
      </c>
      <c r="AC52" s="167" t="s">
        <v>145</v>
      </c>
      <c r="AD52" s="172" t="s">
        <v>125</v>
      </c>
      <c r="AE52" s="172" t="s">
        <v>125</v>
      </c>
      <c r="AF52" s="172" t="s">
        <v>125</v>
      </c>
      <c r="AG52" s="172" t="s">
        <v>125</v>
      </c>
    </row>
    <row r="53" spans="1:33" ht="15" customHeight="1" x14ac:dyDescent="0.25">
      <c r="A53" s="180" t="s">
        <v>125</v>
      </c>
      <c r="B53" s="180" t="s">
        <v>125</v>
      </c>
      <c r="C53" s="172" t="s">
        <v>125</v>
      </c>
      <c r="D53" s="172" t="s">
        <v>125</v>
      </c>
      <c r="E53" s="172" t="s">
        <v>125</v>
      </c>
      <c r="F53" s="173" t="s">
        <v>1095</v>
      </c>
      <c r="G53" s="172" t="s">
        <v>125</v>
      </c>
      <c r="H53" s="172" t="s">
        <v>125</v>
      </c>
      <c r="I53" s="172" t="s">
        <v>125</v>
      </c>
      <c r="J53" s="173" t="s">
        <v>1397</v>
      </c>
      <c r="K53" s="180" t="s">
        <v>125</v>
      </c>
      <c r="L53" s="172" t="s">
        <v>125</v>
      </c>
      <c r="M53" s="172" t="s">
        <v>125</v>
      </c>
      <c r="N53" s="172" t="s">
        <v>125</v>
      </c>
      <c r="O53" s="172" t="s">
        <v>125</v>
      </c>
      <c r="P53" s="172" t="s">
        <v>125</v>
      </c>
      <c r="Q53" s="172" t="s">
        <v>125</v>
      </c>
      <c r="R53" s="181" t="s">
        <v>125</v>
      </c>
      <c r="S53" s="172" t="s">
        <v>125</v>
      </c>
      <c r="T53" s="172" t="s">
        <v>125</v>
      </c>
      <c r="U53" s="172" t="s">
        <v>125</v>
      </c>
      <c r="V53" s="172" t="s">
        <v>125</v>
      </c>
      <c r="W53" s="172" t="s">
        <v>125</v>
      </c>
      <c r="X53" s="180" t="s">
        <v>125</v>
      </c>
      <c r="Y53" s="172" t="s">
        <v>125</v>
      </c>
      <c r="Z53" s="172" t="s">
        <v>125</v>
      </c>
      <c r="AA53" s="172" t="s">
        <v>125</v>
      </c>
      <c r="AB53" s="172" t="s">
        <v>125</v>
      </c>
      <c r="AC53" s="180" t="s">
        <v>125</v>
      </c>
      <c r="AD53" s="172" t="s">
        <v>125</v>
      </c>
      <c r="AE53" s="172" t="s">
        <v>125</v>
      </c>
      <c r="AF53" s="172" t="s">
        <v>125</v>
      </c>
      <c r="AG53" s="172" t="s">
        <v>125</v>
      </c>
    </row>
    <row r="54" spans="1:33" ht="15" customHeight="1" x14ac:dyDescent="0.25">
      <c r="A54" s="96" t="s">
        <v>1358</v>
      </c>
      <c r="B54" s="167" t="s">
        <v>122</v>
      </c>
      <c r="C54" s="168">
        <f>IF(B54=$B$4,2,IF(B54=$B$5,1,0))</f>
        <v>1</v>
      </c>
      <c r="D54" s="115" t="s">
        <v>1210</v>
      </c>
      <c r="E54" s="170">
        <v>44014</v>
      </c>
      <c r="F54" s="167" t="s">
        <v>186</v>
      </c>
      <c r="G54" s="184" t="s">
        <v>146</v>
      </c>
      <c r="H54" s="167" t="s">
        <v>543</v>
      </c>
      <c r="I54" s="170">
        <v>43976</v>
      </c>
      <c r="J54" s="176" t="s">
        <v>1096</v>
      </c>
      <c r="K54" s="167" t="s">
        <v>501</v>
      </c>
      <c r="L54" s="172" t="s">
        <v>125</v>
      </c>
      <c r="M54" s="172" t="s">
        <v>125</v>
      </c>
      <c r="N54" s="172" t="s">
        <v>125</v>
      </c>
      <c r="O54" s="172" t="s">
        <v>125</v>
      </c>
      <c r="P54" s="172" t="s">
        <v>125</v>
      </c>
      <c r="Q54" s="172" t="s">
        <v>125</v>
      </c>
      <c r="R54" s="167" t="s">
        <v>501</v>
      </c>
      <c r="S54" s="172" t="s">
        <v>125</v>
      </c>
      <c r="T54" s="172" t="s">
        <v>125</v>
      </c>
      <c r="U54" s="172" t="s">
        <v>125</v>
      </c>
      <c r="V54" s="172" t="s">
        <v>125</v>
      </c>
      <c r="W54" s="172" t="s">
        <v>125</v>
      </c>
      <c r="X54" s="167" t="s">
        <v>1441</v>
      </c>
      <c r="Y54" s="172" t="s">
        <v>125</v>
      </c>
      <c r="Z54" s="172" t="s">
        <v>125</v>
      </c>
      <c r="AA54" s="172" t="s">
        <v>125</v>
      </c>
      <c r="AB54" s="172" t="s">
        <v>125</v>
      </c>
      <c r="AC54" s="167" t="s">
        <v>145</v>
      </c>
      <c r="AD54" s="172" t="s">
        <v>125</v>
      </c>
      <c r="AE54" s="172" t="s">
        <v>125</v>
      </c>
      <c r="AF54" s="172" t="s">
        <v>125</v>
      </c>
      <c r="AG54" s="172" t="s">
        <v>125</v>
      </c>
    </row>
    <row r="55" spans="1:33" ht="15" customHeight="1" x14ac:dyDescent="0.25">
      <c r="A55" s="180" t="s">
        <v>125</v>
      </c>
      <c r="B55" s="180" t="s">
        <v>125</v>
      </c>
      <c r="C55" s="172" t="s">
        <v>125</v>
      </c>
      <c r="D55" s="172" t="s">
        <v>125</v>
      </c>
      <c r="E55" s="172" t="s">
        <v>125</v>
      </c>
      <c r="F55" s="167" t="s">
        <v>186</v>
      </c>
      <c r="G55" s="184" t="s">
        <v>284</v>
      </c>
      <c r="H55" s="184" t="s">
        <v>1066</v>
      </c>
      <c r="I55" s="174" t="s">
        <v>145</v>
      </c>
      <c r="J55" s="171" t="s">
        <v>1097</v>
      </c>
      <c r="K55" s="180" t="s">
        <v>125</v>
      </c>
      <c r="L55" s="172" t="s">
        <v>125</v>
      </c>
      <c r="M55" s="172" t="s">
        <v>125</v>
      </c>
      <c r="N55" s="172" t="s">
        <v>125</v>
      </c>
      <c r="O55" s="172" t="s">
        <v>125</v>
      </c>
      <c r="P55" s="172" t="s">
        <v>125</v>
      </c>
      <c r="Q55" s="172" t="s">
        <v>125</v>
      </c>
      <c r="R55" s="181" t="s">
        <v>125</v>
      </c>
      <c r="S55" s="172" t="s">
        <v>125</v>
      </c>
      <c r="T55" s="172" t="s">
        <v>125</v>
      </c>
      <c r="U55" s="172" t="s">
        <v>125</v>
      </c>
      <c r="V55" s="172" t="s">
        <v>125</v>
      </c>
      <c r="W55" s="172" t="s">
        <v>125</v>
      </c>
      <c r="X55" s="180" t="s">
        <v>125</v>
      </c>
      <c r="Y55" s="172" t="s">
        <v>125</v>
      </c>
      <c r="Z55" s="172" t="s">
        <v>125</v>
      </c>
      <c r="AA55" s="172" t="s">
        <v>125</v>
      </c>
      <c r="AB55" s="172" t="s">
        <v>125</v>
      </c>
      <c r="AC55" s="180" t="s">
        <v>125</v>
      </c>
      <c r="AD55" s="172" t="s">
        <v>125</v>
      </c>
      <c r="AE55" s="172" t="s">
        <v>125</v>
      </c>
      <c r="AF55" s="172" t="s">
        <v>125</v>
      </c>
      <c r="AG55" s="172" t="s">
        <v>125</v>
      </c>
    </row>
    <row r="56" spans="1:33" ht="15" customHeight="1" x14ac:dyDescent="0.25">
      <c r="A56" s="180" t="s">
        <v>125</v>
      </c>
      <c r="B56" s="180" t="s">
        <v>125</v>
      </c>
      <c r="C56" s="172" t="s">
        <v>125</v>
      </c>
      <c r="D56" s="172" t="s">
        <v>125</v>
      </c>
      <c r="E56" s="172" t="s">
        <v>125</v>
      </c>
      <c r="F56" s="167" t="s">
        <v>186</v>
      </c>
      <c r="G56" s="184" t="s">
        <v>1465</v>
      </c>
      <c r="H56" s="184" t="s">
        <v>1098</v>
      </c>
      <c r="I56" s="170">
        <v>43999</v>
      </c>
      <c r="J56" s="201" t="s">
        <v>1099</v>
      </c>
      <c r="K56" s="180" t="s">
        <v>125</v>
      </c>
      <c r="L56" s="172" t="s">
        <v>125</v>
      </c>
      <c r="M56" s="172" t="s">
        <v>125</v>
      </c>
      <c r="N56" s="172" t="s">
        <v>125</v>
      </c>
      <c r="O56" s="172" t="s">
        <v>125</v>
      </c>
      <c r="P56" s="172" t="s">
        <v>125</v>
      </c>
      <c r="Q56" s="172" t="s">
        <v>125</v>
      </c>
      <c r="R56" s="181" t="s">
        <v>125</v>
      </c>
      <c r="S56" s="172" t="s">
        <v>125</v>
      </c>
      <c r="T56" s="172" t="s">
        <v>125</v>
      </c>
      <c r="U56" s="172" t="s">
        <v>125</v>
      </c>
      <c r="V56" s="172" t="s">
        <v>125</v>
      </c>
      <c r="W56" s="172" t="s">
        <v>125</v>
      </c>
      <c r="X56" s="180" t="s">
        <v>125</v>
      </c>
      <c r="Y56" s="172" t="s">
        <v>125</v>
      </c>
      <c r="Z56" s="172" t="s">
        <v>125</v>
      </c>
      <c r="AA56" s="172" t="s">
        <v>125</v>
      </c>
      <c r="AB56" s="172" t="s">
        <v>125</v>
      </c>
      <c r="AC56" s="180" t="s">
        <v>125</v>
      </c>
      <c r="AD56" s="172" t="s">
        <v>125</v>
      </c>
      <c r="AE56" s="172" t="s">
        <v>125</v>
      </c>
      <c r="AF56" s="172" t="s">
        <v>125</v>
      </c>
      <c r="AG56" s="172" t="s">
        <v>125</v>
      </c>
    </row>
    <row r="57" spans="1:33" ht="15" customHeight="1" x14ac:dyDescent="0.25">
      <c r="A57" s="166" t="s">
        <v>30</v>
      </c>
      <c r="B57" s="167" t="s">
        <v>122</v>
      </c>
      <c r="C57" s="168">
        <f>IF(B57=$B$4,2,IF(B57=$B$5,1,0))</f>
        <v>1</v>
      </c>
      <c r="D57" s="172" t="s">
        <v>125</v>
      </c>
      <c r="E57" s="170">
        <v>43997</v>
      </c>
      <c r="F57" s="167" t="s">
        <v>187</v>
      </c>
      <c r="G57" s="167" t="s">
        <v>171</v>
      </c>
      <c r="H57" s="167" t="s">
        <v>543</v>
      </c>
      <c r="I57" s="199" t="s">
        <v>145</v>
      </c>
      <c r="J57" s="179" t="s">
        <v>188</v>
      </c>
      <c r="K57" s="167" t="s">
        <v>145</v>
      </c>
      <c r="L57" s="172" t="s">
        <v>125</v>
      </c>
      <c r="M57" s="172" t="s">
        <v>125</v>
      </c>
      <c r="N57" s="172" t="s">
        <v>125</v>
      </c>
      <c r="O57" s="172" t="s">
        <v>125</v>
      </c>
      <c r="P57" s="172" t="s">
        <v>125</v>
      </c>
      <c r="Q57" s="172" t="s">
        <v>125</v>
      </c>
      <c r="R57" s="173" t="s">
        <v>145</v>
      </c>
      <c r="S57" s="172" t="s">
        <v>125</v>
      </c>
      <c r="T57" s="172" t="s">
        <v>125</v>
      </c>
      <c r="U57" s="172" t="s">
        <v>125</v>
      </c>
      <c r="V57" s="172" t="s">
        <v>125</v>
      </c>
      <c r="W57" s="172" t="s">
        <v>125</v>
      </c>
      <c r="X57" s="167" t="s">
        <v>145</v>
      </c>
      <c r="Y57" s="172" t="s">
        <v>125</v>
      </c>
      <c r="Z57" s="172" t="s">
        <v>125</v>
      </c>
      <c r="AA57" s="172" t="s">
        <v>125</v>
      </c>
      <c r="AB57" s="172" t="s">
        <v>125</v>
      </c>
      <c r="AC57" s="167" t="s">
        <v>145</v>
      </c>
      <c r="AD57" s="172" t="s">
        <v>125</v>
      </c>
      <c r="AE57" s="172" t="s">
        <v>125</v>
      </c>
      <c r="AF57" s="172" t="s">
        <v>125</v>
      </c>
      <c r="AG57" s="172" t="s">
        <v>125</v>
      </c>
    </row>
    <row r="58" spans="1:33" ht="15" customHeight="1" x14ac:dyDescent="0.25">
      <c r="A58" s="191" t="s">
        <v>31</v>
      </c>
      <c r="B58" s="192"/>
      <c r="C58" s="159"/>
      <c r="D58" s="159"/>
      <c r="E58" s="193"/>
      <c r="F58" s="194"/>
      <c r="G58" s="194"/>
      <c r="H58" s="192"/>
      <c r="I58" s="192"/>
      <c r="J58" s="195"/>
      <c r="K58" s="194"/>
      <c r="L58" s="192"/>
      <c r="M58" s="192"/>
      <c r="N58" s="192"/>
      <c r="O58" s="192"/>
      <c r="P58" s="192"/>
      <c r="Q58" s="192"/>
      <c r="R58" s="191"/>
      <c r="S58" s="194"/>
      <c r="T58" s="192"/>
      <c r="U58" s="192"/>
      <c r="V58" s="192"/>
      <c r="W58" s="196"/>
      <c r="X58" s="196"/>
      <c r="Y58" s="202"/>
      <c r="Z58" s="202"/>
      <c r="AA58" s="202"/>
      <c r="AB58" s="202"/>
      <c r="AC58" s="197"/>
      <c r="AD58" s="198"/>
      <c r="AE58" s="198"/>
      <c r="AF58" s="198"/>
      <c r="AG58" s="192"/>
    </row>
    <row r="59" spans="1:33" ht="15" customHeight="1" x14ac:dyDescent="0.25">
      <c r="A59" s="173" t="s">
        <v>32</v>
      </c>
      <c r="B59" s="167" t="s">
        <v>119</v>
      </c>
      <c r="C59" s="168">
        <f>IF(B59=$B$4,2,IF(B59=$B$5,1,0))</f>
        <v>2</v>
      </c>
      <c r="D59" s="169" t="s">
        <v>1100</v>
      </c>
      <c r="E59" s="170">
        <v>44141</v>
      </c>
      <c r="F59" s="167" t="s">
        <v>189</v>
      </c>
      <c r="G59" s="167" t="s">
        <v>146</v>
      </c>
      <c r="H59" s="184" t="s">
        <v>1101</v>
      </c>
      <c r="I59" s="170">
        <v>44064</v>
      </c>
      <c r="J59" s="171" t="s">
        <v>190</v>
      </c>
      <c r="K59" s="167" t="s">
        <v>1444</v>
      </c>
      <c r="L59" s="184" t="s">
        <v>1102</v>
      </c>
      <c r="M59" s="184" t="s">
        <v>1443</v>
      </c>
      <c r="N59" s="182">
        <v>44048</v>
      </c>
      <c r="O59" s="199" t="s">
        <v>1103</v>
      </c>
      <c r="P59" s="184" t="s">
        <v>283</v>
      </c>
      <c r="Q59" s="203">
        <v>2073</v>
      </c>
      <c r="R59" s="173" t="s">
        <v>145</v>
      </c>
      <c r="S59" s="172" t="s">
        <v>125</v>
      </c>
      <c r="T59" s="172" t="s">
        <v>125</v>
      </c>
      <c r="U59" s="172" t="s">
        <v>125</v>
      </c>
      <c r="V59" s="172" t="s">
        <v>125</v>
      </c>
      <c r="W59" s="172" t="s">
        <v>125</v>
      </c>
      <c r="X59" s="167" t="s">
        <v>145</v>
      </c>
      <c r="Y59" s="172" t="s">
        <v>125</v>
      </c>
      <c r="Z59" s="172" t="s">
        <v>125</v>
      </c>
      <c r="AA59" s="172" t="s">
        <v>125</v>
      </c>
      <c r="AB59" s="172" t="s">
        <v>125</v>
      </c>
      <c r="AC59" s="167" t="s">
        <v>1442</v>
      </c>
      <c r="AD59" s="167" t="s">
        <v>1104</v>
      </c>
      <c r="AE59" s="170">
        <v>44018</v>
      </c>
      <c r="AF59" s="167" t="s">
        <v>1105</v>
      </c>
      <c r="AG59" s="172" t="s">
        <v>125</v>
      </c>
    </row>
    <row r="60" spans="1:33" ht="15" customHeight="1" x14ac:dyDescent="0.25">
      <c r="A60" s="166" t="s">
        <v>33</v>
      </c>
      <c r="B60" s="167" t="s">
        <v>122</v>
      </c>
      <c r="C60" s="168">
        <f>IF(B60=$B$4,2,IF(B60=$B$5,1,0))</f>
        <v>1</v>
      </c>
      <c r="D60" s="172" t="s">
        <v>125</v>
      </c>
      <c r="E60" s="170">
        <v>43992</v>
      </c>
      <c r="F60" s="167" t="s">
        <v>191</v>
      </c>
      <c r="G60" s="167" t="s">
        <v>146</v>
      </c>
      <c r="H60" s="167" t="s">
        <v>543</v>
      </c>
      <c r="I60" s="174" t="s">
        <v>145</v>
      </c>
      <c r="J60" s="176" t="s">
        <v>1106</v>
      </c>
      <c r="K60" s="167" t="s">
        <v>145</v>
      </c>
      <c r="L60" s="172" t="s">
        <v>125</v>
      </c>
      <c r="M60" s="172" t="s">
        <v>125</v>
      </c>
      <c r="N60" s="172" t="s">
        <v>125</v>
      </c>
      <c r="O60" s="172" t="s">
        <v>125</v>
      </c>
      <c r="P60" s="172" t="s">
        <v>125</v>
      </c>
      <c r="Q60" s="172" t="s">
        <v>125</v>
      </c>
      <c r="R60" s="173" t="s">
        <v>145</v>
      </c>
      <c r="S60" s="172" t="s">
        <v>125</v>
      </c>
      <c r="T60" s="172" t="s">
        <v>125</v>
      </c>
      <c r="U60" s="172" t="s">
        <v>125</v>
      </c>
      <c r="V60" s="172" t="s">
        <v>125</v>
      </c>
      <c r="W60" s="172" t="s">
        <v>125</v>
      </c>
      <c r="X60" s="167" t="s">
        <v>145</v>
      </c>
      <c r="Y60" s="172" t="s">
        <v>125</v>
      </c>
      <c r="Z60" s="172" t="s">
        <v>125</v>
      </c>
      <c r="AA60" s="172" t="s">
        <v>125</v>
      </c>
      <c r="AB60" s="172" t="s">
        <v>125</v>
      </c>
      <c r="AC60" s="167" t="s">
        <v>145</v>
      </c>
      <c r="AD60" s="172" t="s">
        <v>125</v>
      </c>
      <c r="AE60" s="172" t="s">
        <v>125</v>
      </c>
      <c r="AF60" s="172" t="s">
        <v>125</v>
      </c>
      <c r="AG60" s="172" t="s">
        <v>125</v>
      </c>
    </row>
    <row r="61" spans="1:33" ht="15" customHeight="1" x14ac:dyDescent="0.25">
      <c r="A61" s="173" t="s">
        <v>94</v>
      </c>
      <c r="B61" s="167" t="s">
        <v>122</v>
      </c>
      <c r="C61" s="168">
        <f>IF(B61=$B$4,2,IF(B61=$B$5,1,0))</f>
        <v>1</v>
      </c>
      <c r="D61" s="115" t="s">
        <v>1398</v>
      </c>
      <c r="E61" s="170">
        <v>44012</v>
      </c>
      <c r="F61" s="167" t="s">
        <v>193</v>
      </c>
      <c r="G61" s="167" t="s">
        <v>146</v>
      </c>
      <c r="H61" s="167" t="s">
        <v>543</v>
      </c>
      <c r="I61" s="174" t="s">
        <v>145</v>
      </c>
      <c r="J61" s="176" t="s">
        <v>1445</v>
      </c>
      <c r="K61" s="167" t="s">
        <v>145</v>
      </c>
      <c r="L61" s="172" t="s">
        <v>125</v>
      </c>
      <c r="M61" s="172" t="s">
        <v>125</v>
      </c>
      <c r="N61" s="172" t="s">
        <v>125</v>
      </c>
      <c r="O61" s="172" t="s">
        <v>125</v>
      </c>
      <c r="P61" s="172" t="s">
        <v>125</v>
      </c>
      <c r="Q61" s="172" t="s">
        <v>125</v>
      </c>
      <c r="R61" s="173" t="s">
        <v>1446</v>
      </c>
      <c r="S61" s="172" t="s">
        <v>125</v>
      </c>
      <c r="T61" s="172" t="s">
        <v>125</v>
      </c>
      <c r="U61" s="172" t="s">
        <v>125</v>
      </c>
      <c r="V61" s="172" t="s">
        <v>125</v>
      </c>
      <c r="W61" s="172" t="s">
        <v>125</v>
      </c>
      <c r="X61" s="167" t="s">
        <v>1399</v>
      </c>
      <c r="Y61" s="167" t="s">
        <v>1393</v>
      </c>
      <c r="Z61" s="167" t="s">
        <v>1400</v>
      </c>
      <c r="AA61" s="170">
        <v>43978</v>
      </c>
      <c r="AB61" s="167" t="s">
        <v>1401</v>
      </c>
      <c r="AC61" s="167" t="s">
        <v>145</v>
      </c>
      <c r="AD61" s="172" t="s">
        <v>125</v>
      </c>
      <c r="AE61" s="172" t="s">
        <v>125</v>
      </c>
      <c r="AF61" s="172" t="s">
        <v>125</v>
      </c>
      <c r="AG61" s="172" t="s">
        <v>125</v>
      </c>
    </row>
    <row r="62" spans="1:33" ht="15" customHeight="1" x14ac:dyDescent="0.25">
      <c r="A62" s="180" t="s">
        <v>125</v>
      </c>
      <c r="B62" s="180" t="s">
        <v>125</v>
      </c>
      <c r="C62" s="172" t="s">
        <v>125</v>
      </c>
      <c r="D62" s="172" t="s">
        <v>125</v>
      </c>
      <c r="E62" s="172" t="s">
        <v>125</v>
      </c>
      <c r="F62" s="167" t="s">
        <v>193</v>
      </c>
      <c r="G62" s="167" t="s">
        <v>284</v>
      </c>
      <c r="H62" s="167" t="s">
        <v>1107</v>
      </c>
      <c r="I62" s="174" t="s">
        <v>145</v>
      </c>
      <c r="J62" s="171" t="s">
        <v>1108</v>
      </c>
      <c r="K62" s="180" t="s">
        <v>125</v>
      </c>
      <c r="L62" s="172" t="s">
        <v>125</v>
      </c>
      <c r="M62" s="172" t="s">
        <v>125</v>
      </c>
      <c r="N62" s="172" t="s">
        <v>125</v>
      </c>
      <c r="O62" s="172" t="s">
        <v>125</v>
      </c>
      <c r="P62" s="172" t="s">
        <v>125</v>
      </c>
      <c r="Q62" s="172" t="s">
        <v>125</v>
      </c>
      <c r="R62" s="181" t="s">
        <v>125</v>
      </c>
      <c r="S62" s="172" t="s">
        <v>125</v>
      </c>
      <c r="T62" s="172" t="s">
        <v>125</v>
      </c>
      <c r="U62" s="172" t="s">
        <v>125</v>
      </c>
      <c r="V62" s="172" t="s">
        <v>125</v>
      </c>
      <c r="W62" s="172" t="s">
        <v>125</v>
      </c>
      <c r="X62" s="180" t="s">
        <v>125</v>
      </c>
      <c r="Y62" s="172" t="s">
        <v>125</v>
      </c>
      <c r="Z62" s="172" t="s">
        <v>125</v>
      </c>
      <c r="AA62" s="187" t="s">
        <v>125</v>
      </c>
      <c r="AB62" s="172" t="s">
        <v>125</v>
      </c>
      <c r="AC62" s="180" t="s">
        <v>125</v>
      </c>
      <c r="AD62" s="172" t="s">
        <v>125</v>
      </c>
      <c r="AE62" s="172" t="s">
        <v>125</v>
      </c>
      <c r="AF62" s="172" t="s">
        <v>125</v>
      </c>
      <c r="AG62" s="172" t="s">
        <v>125</v>
      </c>
    </row>
    <row r="63" spans="1:33" ht="15" customHeight="1" x14ac:dyDescent="0.25">
      <c r="A63" s="180" t="s">
        <v>125</v>
      </c>
      <c r="B63" s="180" t="s">
        <v>125</v>
      </c>
      <c r="C63" s="172" t="s">
        <v>125</v>
      </c>
      <c r="D63" s="172" t="s">
        <v>125</v>
      </c>
      <c r="E63" s="172" t="s">
        <v>125</v>
      </c>
      <c r="F63" s="167" t="s">
        <v>1109</v>
      </c>
      <c r="G63" s="167" t="s">
        <v>661</v>
      </c>
      <c r="H63" s="184" t="s">
        <v>1110</v>
      </c>
      <c r="I63" s="170">
        <v>43964</v>
      </c>
      <c r="J63" s="176" t="s">
        <v>1111</v>
      </c>
      <c r="K63" s="180" t="s">
        <v>125</v>
      </c>
      <c r="L63" s="172" t="s">
        <v>125</v>
      </c>
      <c r="M63" s="172" t="s">
        <v>125</v>
      </c>
      <c r="N63" s="172" t="s">
        <v>125</v>
      </c>
      <c r="O63" s="172" t="s">
        <v>125</v>
      </c>
      <c r="P63" s="172" t="s">
        <v>125</v>
      </c>
      <c r="Q63" s="172" t="s">
        <v>125</v>
      </c>
      <c r="R63" s="181" t="s">
        <v>125</v>
      </c>
      <c r="S63" s="172" t="s">
        <v>125</v>
      </c>
      <c r="T63" s="172" t="s">
        <v>125</v>
      </c>
      <c r="U63" s="172" t="s">
        <v>125</v>
      </c>
      <c r="V63" s="172" t="s">
        <v>125</v>
      </c>
      <c r="W63" s="172" t="s">
        <v>125</v>
      </c>
      <c r="X63" s="180" t="s">
        <v>125</v>
      </c>
      <c r="Y63" s="172" t="s">
        <v>125</v>
      </c>
      <c r="Z63" s="172" t="s">
        <v>125</v>
      </c>
      <c r="AA63" s="172" t="s">
        <v>125</v>
      </c>
      <c r="AB63" s="172" t="s">
        <v>125</v>
      </c>
      <c r="AC63" s="180" t="s">
        <v>125</v>
      </c>
      <c r="AD63" s="172" t="s">
        <v>125</v>
      </c>
      <c r="AE63" s="172" t="s">
        <v>125</v>
      </c>
      <c r="AF63" s="172" t="s">
        <v>125</v>
      </c>
      <c r="AG63" s="172" t="s">
        <v>125</v>
      </c>
    </row>
    <row r="64" spans="1:33" ht="15" customHeight="1" x14ac:dyDescent="0.25">
      <c r="A64" s="180" t="s">
        <v>125</v>
      </c>
      <c r="B64" s="180" t="s">
        <v>125</v>
      </c>
      <c r="C64" s="172" t="s">
        <v>125</v>
      </c>
      <c r="D64" s="172" t="s">
        <v>125</v>
      </c>
      <c r="E64" s="172" t="s">
        <v>125</v>
      </c>
      <c r="F64" s="167" t="s">
        <v>1109</v>
      </c>
      <c r="G64" s="167" t="s">
        <v>661</v>
      </c>
      <c r="H64" s="167" t="s">
        <v>1402</v>
      </c>
      <c r="I64" s="170">
        <v>44008</v>
      </c>
      <c r="J64" s="175" t="s">
        <v>1403</v>
      </c>
      <c r="K64" s="180" t="s">
        <v>125</v>
      </c>
      <c r="L64" s="172" t="s">
        <v>125</v>
      </c>
      <c r="M64" s="172" t="s">
        <v>125</v>
      </c>
      <c r="N64" s="172" t="s">
        <v>125</v>
      </c>
      <c r="O64" s="172" t="s">
        <v>125</v>
      </c>
      <c r="P64" s="172" t="s">
        <v>125</v>
      </c>
      <c r="Q64" s="172" t="s">
        <v>125</v>
      </c>
      <c r="R64" s="181" t="s">
        <v>125</v>
      </c>
      <c r="S64" s="172" t="s">
        <v>125</v>
      </c>
      <c r="T64" s="172" t="s">
        <v>125</v>
      </c>
      <c r="U64" s="172" t="s">
        <v>125</v>
      </c>
      <c r="V64" s="172" t="s">
        <v>125</v>
      </c>
      <c r="W64" s="172" t="s">
        <v>125</v>
      </c>
      <c r="X64" s="180" t="s">
        <v>125</v>
      </c>
      <c r="Y64" s="172" t="s">
        <v>125</v>
      </c>
      <c r="Z64" s="172" t="s">
        <v>125</v>
      </c>
      <c r="AA64" s="172" t="s">
        <v>125</v>
      </c>
      <c r="AB64" s="172" t="s">
        <v>125</v>
      </c>
      <c r="AC64" s="180" t="s">
        <v>125</v>
      </c>
      <c r="AD64" s="172" t="s">
        <v>125</v>
      </c>
      <c r="AE64" s="172" t="s">
        <v>125</v>
      </c>
      <c r="AF64" s="172" t="s">
        <v>125</v>
      </c>
      <c r="AG64" s="172" t="s">
        <v>125</v>
      </c>
    </row>
    <row r="65" spans="1:33" ht="15" customHeight="1" x14ac:dyDescent="0.25">
      <c r="A65" s="173" t="s">
        <v>34</v>
      </c>
      <c r="B65" s="167" t="s">
        <v>122</v>
      </c>
      <c r="C65" s="168">
        <f>IF(B65=$B$4,2,IF(B65=$B$5,1,0))</f>
        <v>1</v>
      </c>
      <c r="D65" s="115" t="s">
        <v>1386</v>
      </c>
      <c r="E65" s="170">
        <v>44140</v>
      </c>
      <c r="F65" s="167" t="s">
        <v>194</v>
      </c>
      <c r="G65" s="167" t="s">
        <v>143</v>
      </c>
      <c r="H65" s="166" t="s">
        <v>1112</v>
      </c>
      <c r="I65" s="170">
        <v>44092</v>
      </c>
      <c r="J65" s="171" t="s">
        <v>1113</v>
      </c>
      <c r="K65" s="167" t="s">
        <v>1404</v>
      </c>
      <c r="L65" s="172" t="s">
        <v>125</v>
      </c>
      <c r="M65" s="172" t="s">
        <v>125</v>
      </c>
      <c r="N65" s="172" t="s">
        <v>125</v>
      </c>
      <c r="O65" s="172" t="s">
        <v>125</v>
      </c>
      <c r="P65" s="172" t="s">
        <v>125</v>
      </c>
      <c r="Q65" s="172" t="s">
        <v>125</v>
      </c>
      <c r="R65" s="173" t="s">
        <v>1448</v>
      </c>
      <c r="S65" s="172" t="s">
        <v>125</v>
      </c>
      <c r="T65" s="172" t="s">
        <v>125</v>
      </c>
      <c r="U65" s="172" t="s">
        <v>125</v>
      </c>
      <c r="V65" s="172" t="s">
        <v>125</v>
      </c>
      <c r="W65" s="172" t="s">
        <v>125</v>
      </c>
      <c r="X65" s="167" t="s">
        <v>145</v>
      </c>
      <c r="Y65" s="172" t="s">
        <v>125</v>
      </c>
      <c r="Z65" s="172" t="s">
        <v>125</v>
      </c>
      <c r="AA65" s="172" t="s">
        <v>125</v>
      </c>
      <c r="AB65" s="172" t="s">
        <v>125</v>
      </c>
      <c r="AC65" s="167" t="s">
        <v>145</v>
      </c>
      <c r="AD65" s="172" t="s">
        <v>125</v>
      </c>
      <c r="AE65" s="172" t="s">
        <v>125</v>
      </c>
      <c r="AF65" s="172" t="s">
        <v>125</v>
      </c>
      <c r="AG65" s="172" t="s">
        <v>125</v>
      </c>
    </row>
    <row r="66" spans="1:33" ht="15" customHeight="1" x14ac:dyDescent="0.25">
      <c r="A66" s="180" t="s">
        <v>125</v>
      </c>
      <c r="B66" s="180" t="s">
        <v>125</v>
      </c>
      <c r="C66" s="172" t="s">
        <v>125</v>
      </c>
      <c r="D66" s="172" t="s">
        <v>125</v>
      </c>
      <c r="E66" s="172" t="s">
        <v>125</v>
      </c>
      <c r="F66" s="167" t="s">
        <v>196</v>
      </c>
      <c r="G66" s="167" t="s">
        <v>146</v>
      </c>
      <c r="H66" s="166" t="s">
        <v>1114</v>
      </c>
      <c r="I66" s="170">
        <v>44092</v>
      </c>
      <c r="J66" s="171" t="s">
        <v>304</v>
      </c>
      <c r="K66" s="180" t="s">
        <v>125</v>
      </c>
      <c r="L66" s="172" t="s">
        <v>125</v>
      </c>
      <c r="M66" s="172" t="s">
        <v>125</v>
      </c>
      <c r="N66" s="172" t="s">
        <v>125</v>
      </c>
      <c r="O66" s="172" t="s">
        <v>125</v>
      </c>
      <c r="P66" s="172" t="s">
        <v>125</v>
      </c>
      <c r="Q66" s="172" t="s">
        <v>125</v>
      </c>
      <c r="R66" s="181" t="s">
        <v>125</v>
      </c>
      <c r="S66" s="172" t="s">
        <v>125</v>
      </c>
      <c r="T66" s="172" t="s">
        <v>125</v>
      </c>
      <c r="U66" s="172" t="s">
        <v>125</v>
      </c>
      <c r="V66" s="172" t="s">
        <v>125</v>
      </c>
      <c r="W66" s="172" t="s">
        <v>125</v>
      </c>
      <c r="X66" s="180" t="s">
        <v>125</v>
      </c>
      <c r="Y66" s="172" t="s">
        <v>125</v>
      </c>
      <c r="Z66" s="172" t="s">
        <v>125</v>
      </c>
      <c r="AA66" s="172" t="s">
        <v>125</v>
      </c>
      <c r="AB66" s="172" t="s">
        <v>125</v>
      </c>
      <c r="AC66" s="180" t="s">
        <v>125</v>
      </c>
      <c r="AD66" s="172" t="s">
        <v>125</v>
      </c>
      <c r="AE66" s="172" t="s">
        <v>125</v>
      </c>
      <c r="AF66" s="172" t="s">
        <v>125</v>
      </c>
      <c r="AG66" s="172" t="s">
        <v>125</v>
      </c>
    </row>
    <row r="67" spans="1:33" ht="15" customHeight="1" x14ac:dyDescent="0.25">
      <c r="A67" s="180" t="s">
        <v>125</v>
      </c>
      <c r="B67" s="180" t="s">
        <v>125</v>
      </c>
      <c r="C67" s="172" t="s">
        <v>125</v>
      </c>
      <c r="D67" s="172" t="s">
        <v>125</v>
      </c>
      <c r="E67" s="172" t="s">
        <v>125</v>
      </c>
      <c r="F67" s="167" t="s">
        <v>196</v>
      </c>
      <c r="G67" s="167" t="s">
        <v>282</v>
      </c>
      <c r="H67" s="166" t="s">
        <v>1115</v>
      </c>
      <c r="I67" s="170" t="s">
        <v>145</v>
      </c>
      <c r="J67" s="171" t="s">
        <v>1116</v>
      </c>
      <c r="K67" s="180" t="s">
        <v>125</v>
      </c>
      <c r="L67" s="172" t="s">
        <v>125</v>
      </c>
      <c r="M67" s="172" t="s">
        <v>125</v>
      </c>
      <c r="N67" s="172" t="s">
        <v>125</v>
      </c>
      <c r="O67" s="172" t="s">
        <v>125</v>
      </c>
      <c r="P67" s="172" t="s">
        <v>125</v>
      </c>
      <c r="Q67" s="172" t="s">
        <v>125</v>
      </c>
      <c r="R67" s="181" t="s">
        <v>125</v>
      </c>
      <c r="S67" s="172" t="s">
        <v>125</v>
      </c>
      <c r="T67" s="172" t="s">
        <v>125</v>
      </c>
      <c r="U67" s="172" t="s">
        <v>125</v>
      </c>
      <c r="V67" s="172" t="s">
        <v>125</v>
      </c>
      <c r="W67" s="172" t="s">
        <v>125</v>
      </c>
      <c r="X67" s="180" t="s">
        <v>125</v>
      </c>
      <c r="Y67" s="172" t="s">
        <v>125</v>
      </c>
      <c r="Z67" s="172" t="s">
        <v>125</v>
      </c>
      <c r="AA67" s="172" t="s">
        <v>125</v>
      </c>
      <c r="AB67" s="172" t="s">
        <v>125</v>
      </c>
      <c r="AC67" s="180" t="s">
        <v>125</v>
      </c>
      <c r="AD67" s="172" t="s">
        <v>125</v>
      </c>
      <c r="AE67" s="172" t="s">
        <v>125</v>
      </c>
      <c r="AF67" s="172" t="s">
        <v>125</v>
      </c>
      <c r="AG67" s="172" t="s">
        <v>125</v>
      </c>
    </row>
    <row r="68" spans="1:33" ht="15" customHeight="1" x14ac:dyDescent="0.25">
      <c r="A68" s="180" t="s">
        <v>125</v>
      </c>
      <c r="B68" s="180" t="s">
        <v>125</v>
      </c>
      <c r="C68" s="172" t="s">
        <v>125</v>
      </c>
      <c r="D68" s="172" t="s">
        <v>125</v>
      </c>
      <c r="E68" s="172" t="s">
        <v>125</v>
      </c>
      <c r="F68" s="167" t="s">
        <v>196</v>
      </c>
      <c r="G68" s="167" t="s">
        <v>146</v>
      </c>
      <c r="H68" s="166" t="s">
        <v>1117</v>
      </c>
      <c r="I68" s="170" t="s">
        <v>145</v>
      </c>
      <c r="J68" s="171" t="s">
        <v>1447</v>
      </c>
      <c r="K68" s="180" t="s">
        <v>125</v>
      </c>
      <c r="L68" s="172" t="s">
        <v>125</v>
      </c>
      <c r="M68" s="172" t="s">
        <v>125</v>
      </c>
      <c r="N68" s="172" t="s">
        <v>125</v>
      </c>
      <c r="O68" s="172" t="s">
        <v>125</v>
      </c>
      <c r="P68" s="172" t="s">
        <v>125</v>
      </c>
      <c r="Q68" s="172" t="s">
        <v>125</v>
      </c>
      <c r="R68" s="181" t="s">
        <v>125</v>
      </c>
      <c r="S68" s="172" t="s">
        <v>125</v>
      </c>
      <c r="T68" s="172" t="s">
        <v>125</v>
      </c>
      <c r="U68" s="172" t="s">
        <v>125</v>
      </c>
      <c r="V68" s="172" t="s">
        <v>125</v>
      </c>
      <c r="W68" s="172" t="s">
        <v>125</v>
      </c>
      <c r="X68" s="180" t="s">
        <v>125</v>
      </c>
      <c r="Y68" s="172" t="s">
        <v>125</v>
      </c>
      <c r="Z68" s="172" t="s">
        <v>125</v>
      </c>
      <c r="AA68" s="172" t="s">
        <v>125</v>
      </c>
      <c r="AB68" s="172" t="s">
        <v>125</v>
      </c>
      <c r="AC68" s="180" t="s">
        <v>125</v>
      </c>
      <c r="AD68" s="172" t="s">
        <v>125</v>
      </c>
      <c r="AE68" s="172" t="s">
        <v>125</v>
      </c>
      <c r="AF68" s="172" t="s">
        <v>125</v>
      </c>
      <c r="AG68" s="172" t="s">
        <v>125</v>
      </c>
    </row>
    <row r="69" spans="1:33" ht="15" customHeight="1" x14ac:dyDescent="0.25">
      <c r="A69" s="173" t="s">
        <v>35</v>
      </c>
      <c r="B69" s="167" t="s">
        <v>122</v>
      </c>
      <c r="C69" s="168">
        <f>IF(B69=$B$4,2,IF(B69=$B$5,1,0))</f>
        <v>1</v>
      </c>
      <c r="D69" s="115" t="s">
        <v>1118</v>
      </c>
      <c r="E69" s="170">
        <v>44025</v>
      </c>
      <c r="F69" s="167" t="s">
        <v>197</v>
      </c>
      <c r="G69" s="167" t="s">
        <v>1468</v>
      </c>
      <c r="H69" s="167" t="s">
        <v>543</v>
      </c>
      <c r="I69" s="174" t="s">
        <v>145</v>
      </c>
      <c r="J69" s="167" t="s">
        <v>1119</v>
      </c>
      <c r="K69" s="167" t="s">
        <v>630</v>
      </c>
      <c r="L69" s="172" t="s">
        <v>125</v>
      </c>
      <c r="M69" s="172" t="s">
        <v>125</v>
      </c>
      <c r="N69" s="172" t="s">
        <v>125</v>
      </c>
      <c r="O69" s="172" t="s">
        <v>125</v>
      </c>
      <c r="P69" s="172" t="s">
        <v>125</v>
      </c>
      <c r="Q69" s="172" t="s">
        <v>125</v>
      </c>
      <c r="R69" s="173" t="s">
        <v>145</v>
      </c>
      <c r="S69" s="172" t="s">
        <v>125</v>
      </c>
      <c r="T69" s="172" t="s">
        <v>125</v>
      </c>
      <c r="U69" s="172" t="s">
        <v>125</v>
      </c>
      <c r="V69" s="172" t="s">
        <v>125</v>
      </c>
      <c r="W69" s="172" t="s">
        <v>125</v>
      </c>
      <c r="X69" s="167" t="s">
        <v>145</v>
      </c>
      <c r="Y69" s="172" t="s">
        <v>125</v>
      </c>
      <c r="Z69" s="172" t="s">
        <v>125</v>
      </c>
      <c r="AA69" s="172" t="s">
        <v>125</v>
      </c>
      <c r="AB69" s="172" t="s">
        <v>125</v>
      </c>
      <c r="AC69" s="167" t="s">
        <v>145</v>
      </c>
      <c r="AD69" s="172" t="s">
        <v>125</v>
      </c>
      <c r="AE69" s="172" t="s">
        <v>125</v>
      </c>
      <c r="AF69" s="172" t="s">
        <v>125</v>
      </c>
      <c r="AG69" s="172" t="s">
        <v>125</v>
      </c>
    </row>
    <row r="70" spans="1:33" ht="15" customHeight="1" x14ac:dyDescent="0.25">
      <c r="A70" s="180" t="s">
        <v>125</v>
      </c>
      <c r="B70" s="180" t="s">
        <v>125</v>
      </c>
      <c r="C70" s="172" t="s">
        <v>125</v>
      </c>
      <c r="D70" s="172" t="s">
        <v>125</v>
      </c>
      <c r="E70" s="172" t="s">
        <v>125</v>
      </c>
      <c r="F70" s="167" t="s">
        <v>197</v>
      </c>
      <c r="G70" s="167" t="s">
        <v>661</v>
      </c>
      <c r="H70" s="167" t="s">
        <v>1120</v>
      </c>
      <c r="I70" s="170">
        <v>44007</v>
      </c>
      <c r="J70" s="176" t="s">
        <v>1121</v>
      </c>
      <c r="K70" s="180" t="s">
        <v>125</v>
      </c>
      <c r="L70" s="172" t="s">
        <v>125</v>
      </c>
      <c r="M70" s="172" t="s">
        <v>125</v>
      </c>
      <c r="N70" s="172" t="s">
        <v>125</v>
      </c>
      <c r="O70" s="172" t="s">
        <v>125</v>
      </c>
      <c r="P70" s="172" t="s">
        <v>125</v>
      </c>
      <c r="Q70" s="172" t="s">
        <v>125</v>
      </c>
      <c r="R70" s="181" t="s">
        <v>125</v>
      </c>
      <c r="S70" s="172" t="s">
        <v>125</v>
      </c>
      <c r="T70" s="172" t="s">
        <v>125</v>
      </c>
      <c r="U70" s="172" t="s">
        <v>125</v>
      </c>
      <c r="V70" s="172" t="s">
        <v>125</v>
      </c>
      <c r="W70" s="172" t="s">
        <v>125</v>
      </c>
      <c r="X70" s="180" t="s">
        <v>125</v>
      </c>
      <c r="Y70" s="172" t="s">
        <v>125</v>
      </c>
      <c r="Z70" s="172" t="s">
        <v>125</v>
      </c>
      <c r="AA70" s="172" t="s">
        <v>125</v>
      </c>
      <c r="AB70" s="172" t="s">
        <v>125</v>
      </c>
      <c r="AC70" s="180" t="s">
        <v>125</v>
      </c>
      <c r="AD70" s="172" t="s">
        <v>125</v>
      </c>
      <c r="AE70" s="172" t="s">
        <v>125</v>
      </c>
      <c r="AF70" s="172" t="s">
        <v>125</v>
      </c>
      <c r="AG70" s="172" t="s">
        <v>125</v>
      </c>
    </row>
    <row r="71" spans="1:33" ht="15" customHeight="1" x14ac:dyDescent="0.25">
      <c r="A71" s="173" t="s">
        <v>36</v>
      </c>
      <c r="B71" s="167" t="s">
        <v>122</v>
      </c>
      <c r="C71" s="168">
        <f>IF(B71=$B$4,2,IF(B71=$B$5,1,0))</f>
        <v>1</v>
      </c>
      <c r="D71" s="172" t="s">
        <v>125</v>
      </c>
      <c r="E71" s="170">
        <v>44132</v>
      </c>
      <c r="F71" s="167" t="s">
        <v>199</v>
      </c>
      <c r="G71" s="167" t="s">
        <v>146</v>
      </c>
      <c r="H71" s="184" t="s">
        <v>543</v>
      </c>
      <c r="I71" s="170">
        <v>44111</v>
      </c>
      <c r="J71" s="171" t="s">
        <v>1405</v>
      </c>
      <c r="K71" s="167" t="s">
        <v>145</v>
      </c>
      <c r="L71" s="172" t="s">
        <v>125</v>
      </c>
      <c r="M71" s="172" t="s">
        <v>125</v>
      </c>
      <c r="N71" s="172" t="s">
        <v>125</v>
      </c>
      <c r="O71" s="172" t="s">
        <v>125</v>
      </c>
      <c r="P71" s="172" t="s">
        <v>125</v>
      </c>
      <c r="Q71" s="172" t="s">
        <v>125</v>
      </c>
      <c r="R71" s="173" t="s">
        <v>145</v>
      </c>
      <c r="S71" s="172" t="s">
        <v>125</v>
      </c>
      <c r="T71" s="172" t="s">
        <v>125</v>
      </c>
      <c r="U71" s="172" t="s">
        <v>125</v>
      </c>
      <c r="V71" s="172" t="s">
        <v>125</v>
      </c>
      <c r="W71" s="172" t="s">
        <v>125</v>
      </c>
      <c r="X71" s="167" t="s">
        <v>145</v>
      </c>
      <c r="Y71" s="172" t="s">
        <v>125</v>
      </c>
      <c r="Z71" s="172" t="s">
        <v>125</v>
      </c>
      <c r="AA71" s="172" t="s">
        <v>125</v>
      </c>
      <c r="AB71" s="172" t="s">
        <v>125</v>
      </c>
      <c r="AC71" s="167" t="s">
        <v>145</v>
      </c>
      <c r="AD71" s="172" t="s">
        <v>125</v>
      </c>
      <c r="AE71" s="172" t="s">
        <v>125</v>
      </c>
      <c r="AF71" s="172" t="s">
        <v>125</v>
      </c>
      <c r="AG71" s="172" t="s">
        <v>125</v>
      </c>
    </row>
    <row r="72" spans="1:33" ht="15" customHeight="1" x14ac:dyDescent="0.25">
      <c r="A72" s="180" t="s">
        <v>125</v>
      </c>
      <c r="B72" s="180" t="s">
        <v>125</v>
      </c>
      <c r="C72" s="172" t="s">
        <v>125</v>
      </c>
      <c r="D72" s="172" t="s">
        <v>125</v>
      </c>
      <c r="E72" s="172" t="s">
        <v>125</v>
      </c>
      <c r="F72" s="167" t="s">
        <v>1406</v>
      </c>
      <c r="G72" s="167" t="s">
        <v>282</v>
      </c>
      <c r="H72" s="166" t="s">
        <v>1115</v>
      </c>
      <c r="I72" s="170" t="s">
        <v>145</v>
      </c>
      <c r="J72" s="190" t="s">
        <v>1407</v>
      </c>
      <c r="K72" s="180" t="s">
        <v>125</v>
      </c>
      <c r="L72" s="172" t="s">
        <v>125</v>
      </c>
      <c r="M72" s="172" t="s">
        <v>125</v>
      </c>
      <c r="N72" s="172" t="s">
        <v>125</v>
      </c>
      <c r="O72" s="172" t="s">
        <v>125</v>
      </c>
      <c r="P72" s="172" t="s">
        <v>125</v>
      </c>
      <c r="Q72" s="172" t="s">
        <v>125</v>
      </c>
      <c r="R72" s="181" t="s">
        <v>125</v>
      </c>
      <c r="S72" s="172" t="s">
        <v>125</v>
      </c>
      <c r="T72" s="172" t="s">
        <v>125</v>
      </c>
      <c r="U72" s="172" t="s">
        <v>125</v>
      </c>
      <c r="V72" s="172" t="s">
        <v>125</v>
      </c>
      <c r="W72" s="172" t="s">
        <v>125</v>
      </c>
      <c r="X72" s="180" t="s">
        <v>125</v>
      </c>
      <c r="Y72" s="172" t="s">
        <v>125</v>
      </c>
      <c r="Z72" s="172" t="s">
        <v>125</v>
      </c>
      <c r="AA72" s="172" t="s">
        <v>125</v>
      </c>
      <c r="AB72" s="172" t="s">
        <v>125</v>
      </c>
      <c r="AC72" s="180" t="s">
        <v>125</v>
      </c>
      <c r="AD72" s="172" t="s">
        <v>125</v>
      </c>
      <c r="AE72" s="172" t="s">
        <v>125</v>
      </c>
      <c r="AF72" s="172" t="s">
        <v>125</v>
      </c>
      <c r="AG72" s="172" t="s">
        <v>125</v>
      </c>
    </row>
    <row r="73" spans="1:33" ht="15" customHeight="1" x14ac:dyDescent="0.25">
      <c r="A73" s="173" t="s">
        <v>37</v>
      </c>
      <c r="B73" s="167" t="s">
        <v>122</v>
      </c>
      <c r="C73" s="168">
        <f>IF(B73=$B$4,2,IF(B73=$B$5,1,0))</f>
        <v>1</v>
      </c>
      <c r="D73" s="172" t="s">
        <v>125</v>
      </c>
      <c r="E73" s="170">
        <v>44047</v>
      </c>
      <c r="F73" s="167" t="s">
        <v>200</v>
      </c>
      <c r="G73" s="167" t="s">
        <v>146</v>
      </c>
      <c r="H73" s="167" t="s">
        <v>543</v>
      </c>
      <c r="I73" s="174" t="s">
        <v>145</v>
      </c>
      <c r="J73" s="171" t="s">
        <v>722</v>
      </c>
      <c r="K73" s="167" t="s">
        <v>145</v>
      </c>
      <c r="L73" s="172" t="s">
        <v>125</v>
      </c>
      <c r="M73" s="172" t="s">
        <v>125</v>
      </c>
      <c r="N73" s="172" t="s">
        <v>125</v>
      </c>
      <c r="O73" s="172" t="s">
        <v>125</v>
      </c>
      <c r="P73" s="172" t="s">
        <v>125</v>
      </c>
      <c r="Q73" s="172" t="s">
        <v>125</v>
      </c>
      <c r="R73" s="173" t="s">
        <v>145</v>
      </c>
      <c r="S73" s="172" t="s">
        <v>125</v>
      </c>
      <c r="T73" s="172" t="s">
        <v>125</v>
      </c>
      <c r="U73" s="172" t="s">
        <v>125</v>
      </c>
      <c r="V73" s="172" t="s">
        <v>125</v>
      </c>
      <c r="W73" s="172" t="s">
        <v>125</v>
      </c>
      <c r="X73" s="167" t="s">
        <v>145</v>
      </c>
      <c r="Y73" s="172" t="s">
        <v>125</v>
      </c>
      <c r="Z73" s="172" t="s">
        <v>125</v>
      </c>
      <c r="AA73" s="172" t="s">
        <v>125</v>
      </c>
      <c r="AB73" s="172" t="s">
        <v>125</v>
      </c>
      <c r="AC73" s="167" t="s">
        <v>145</v>
      </c>
      <c r="AD73" s="172" t="s">
        <v>125</v>
      </c>
      <c r="AE73" s="172" t="s">
        <v>125</v>
      </c>
      <c r="AF73" s="172" t="s">
        <v>125</v>
      </c>
      <c r="AG73" s="172" t="s">
        <v>125</v>
      </c>
    </row>
    <row r="74" spans="1:33" ht="15" customHeight="1" x14ac:dyDescent="0.25">
      <c r="A74" s="166" t="s">
        <v>1359</v>
      </c>
      <c r="B74" s="167" t="s">
        <v>122</v>
      </c>
      <c r="C74" s="168">
        <f>IF(B74=$B$4,2,IF(B74=$B$5,1,0))</f>
        <v>1</v>
      </c>
      <c r="D74" s="172" t="s">
        <v>125</v>
      </c>
      <c r="E74" s="170">
        <v>44008</v>
      </c>
      <c r="F74" s="167" t="s">
        <v>201</v>
      </c>
      <c r="G74" s="167" t="s">
        <v>274</v>
      </c>
      <c r="H74" s="184" t="s">
        <v>1122</v>
      </c>
      <c r="I74" s="174" t="s">
        <v>145</v>
      </c>
      <c r="J74" s="179" t="s">
        <v>1123</v>
      </c>
      <c r="K74" s="167" t="s">
        <v>145</v>
      </c>
      <c r="L74" s="172" t="s">
        <v>125</v>
      </c>
      <c r="M74" s="172" t="s">
        <v>125</v>
      </c>
      <c r="N74" s="172" t="s">
        <v>125</v>
      </c>
      <c r="O74" s="172" t="s">
        <v>125</v>
      </c>
      <c r="P74" s="172" t="s">
        <v>125</v>
      </c>
      <c r="Q74" s="172" t="s">
        <v>125</v>
      </c>
      <c r="R74" s="173" t="s">
        <v>145</v>
      </c>
      <c r="S74" s="172" t="s">
        <v>125</v>
      </c>
      <c r="T74" s="172" t="s">
        <v>125</v>
      </c>
      <c r="U74" s="172" t="s">
        <v>125</v>
      </c>
      <c r="V74" s="172" t="s">
        <v>125</v>
      </c>
      <c r="W74" s="172" t="s">
        <v>125</v>
      </c>
      <c r="X74" s="167" t="s">
        <v>145</v>
      </c>
      <c r="Y74" s="172" t="s">
        <v>125</v>
      </c>
      <c r="Z74" s="172" t="s">
        <v>125</v>
      </c>
      <c r="AA74" s="172" t="s">
        <v>125</v>
      </c>
      <c r="AB74" s="172" t="s">
        <v>125</v>
      </c>
      <c r="AC74" s="167" t="s">
        <v>145</v>
      </c>
      <c r="AD74" s="172" t="s">
        <v>125</v>
      </c>
      <c r="AE74" s="172" t="s">
        <v>125</v>
      </c>
      <c r="AF74" s="172" t="s">
        <v>125</v>
      </c>
      <c r="AG74" s="172" t="s">
        <v>125</v>
      </c>
    </row>
    <row r="75" spans="1:33" ht="15" customHeight="1" x14ac:dyDescent="0.25">
      <c r="A75" s="191" t="s">
        <v>38</v>
      </c>
      <c r="B75" s="192"/>
      <c r="C75" s="159"/>
      <c r="D75" s="159"/>
      <c r="E75" s="193"/>
      <c r="F75" s="194"/>
      <c r="G75" s="194"/>
      <c r="H75" s="192"/>
      <c r="I75" s="192"/>
      <c r="J75" s="192"/>
      <c r="K75" s="194"/>
      <c r="L75" s="192"/>
      <c r="M75" s="192"/>
      <c r="N75" s="192"/>
      <c r="O75" s="192"/>
      <c r="P75" s="192"/>
      <c r="Q75" s="192"/>
      <c r="R75" s="191"/>
      <c r="S75" s="194"/>
      <c r="T75" s="192"/>
      <c r="U75" s="192"/>
      <c r="V75" s="192"/>
      <c r="W75" s="196"/>
      <c r="X75" s="196"/>
      <c r="Y75" s="196"/>
      <c r="Z75" s="196"/>
      <c r="AA75" s="196"/>
      <c r="AB75" s="196"/>
      <c r="AC75" s="197"/>
      <c r="AD75" s="198"/>
      <c r="AE75" s="198"/>
      <c r="AF75" s="198"/>
      <c r="AG75" s="192"/>
    </row>
    <row r="76" spans="1:33" ht="15" customHeight="1" x14ac:dyDescent="0.25">
      <c r="A76" s="173" t="s">
        <v>39</v>
      </c>
      <c r="B76" s="167" t="s">
        <v>121</v>
      </c>
      <c r="C76" s="168">
        <f t="shared" ref="C76:C83" si="1">IF(B76=$B$4,2,IF(B76=$B$5,1,0))</f>
        <v>0</v>
      </c>
      <c r="D76" s="172" t="s">
        <v>125</v>
      </c>
      <c r="E76" s="170">
        <v>44106</v>
      </c>
      <c r="F76" s="167" t="s">
        <v>1124</v>
      </c>
      <c r="G76" s="172" t="s">
        <v>125</v>
      </c>
      <c r="H76" s="172" t="s">
        <v>125</v>
      </c>
      <c r="I76" s="172" t="s">
        <v>125</v>
      </c>
      <c r="J76" s="167" t="s">
        <v>1125</v>
      </c>
      <c r="K76" s="167" t="s">
        <v>145</v>
      </c>
      <c r="L76" s="172" t="s">
        <v>125</v>
      </c>
      <c r="M76" s="172" t="s">
        <v>125</v>
      </c>
      <c r="N76" s="172" t="s">
        <v>125</v>
      </c>
      <c r="O76" s="172" t="s">
        <v>125</v>
      </c>
      <c r="P76" s="172" t="s">
        <v>125</v>
      </c>
      <c r="Q76" s="172" t="s">
        <v>125</v>
      </c>
      <c r="R76" s="173" t="s">
        <v>145</v>
      </c>
      <c r="S76" s="174" t="s">
        <v>125</v>
      </c>
      <c r="T76" s="174" t="s">
        <v>125</v>
      </c>
      <c r="U76" s="174" t="s">
        <v>125</v>
      </c>
      <c r="V76" s="174" t="s">
        <v>125</v>
      </c>
      <c r="W76" s="174" t="s">
        <v>125</v>
      </c>
      <c r="X76" s="167" t="s">
        <v>145</v>
      </c>
      <c r="Y76" s="172" t="s">
        <v>125</v>
      </c>
      <c r="Z76" s="172" t="s">
        <v>125</v>
      </c>
      <c r="AA76" s="172" t="s">
        <v>125</v>
      </c>
      <c r="AB76" s="172" t="s">
        <v>125</v>
      </c>
      <c r="AC76" s="167" t="s">
        <v>145</v>
      </c>
      <c r="AD76" s="172" t="s">
        <v>125</v>
      </c>
      <c r="AE76" s="172" t="s">
        <v>125</v>
      </c>
      <c r="AF76" s="172" t="s">
        <v>125</v>
      </c>
      <c r="AG76" s="172" t="s">
        <v>125</v>
      </c>
    </row>
    <row r="77" spans="1:33" ht="15" customHeight="1" x14ac:dyDescent="0.25">
      <c r="A77" s="173" t="s">
        <v>40</v>
      </c>
      <c r="B77" s="173" t="s">
        <v>122</v>
      </c>
      <c r="C77" s="168">
        <f t="shared" si="1"/>
        <v>1</v>
      </c>
      <c r="D77" s="174" t="s">
        <v>1408</v>
      </c>
      <c r="E77" s="182">
        <v>44166</v>
      </c>
      <c r="F77" s="167" t="s">
        <v>202</v>
      </c>
      <c r="G77" s="167" t="s">
        <v>1126</v>
      </c>
      <c r="H77" s="167" t="s">
        <v>543</v>
      </c>
      <c r="I77" s="170">
        <v>43987</v>
      </c>
      <c r="J77" s="171" t="s">
        <v>1127</v>
      </c>
      <c r="K77" s="167" t="s">
        <v>145</v>
      </c>
      <c r="L77" s="172" t="s">
        <v>125</v>
      </c>
      <c r="M77" s="172" t="s">
        <v>125</v>
      </c>
      <c r="N77" s="172" t="s">
        <v>125</v>
      </c>
      <c r="O77" s="172" t="s">
        <v>125</v>
      </c>
      <c r="P77" s="172" t="s">
        <v>125</v>
      </c>
      <c r="Q77" s="172" t="s">
        <v>125</v>
      </c>
      <c r="R77" s="173" t="s">
        <v>145</v>
      </c>
      <c r="S77" s="174" t="s">
        <v>125</v>
      </c>
      <c r="T77" s="174" t="s">
        <v>125</v>
      </c>
      <c r="U77" s="174" t="s">
        <v>125</v>
      </c>
      <c r="V77" s="174" t="s">
        <v>125</v>
      </c>
      <c r="W77" s="174" t="s">
        <v>125</v>
      </c>
      <c r="X77" s="167" t="s">
        <v>145</v>
      </c>
      <c r="Y77" s="172" t="s">
        <v>125</v>
      </c>
      <c r="Z77" s="172" t="s">
        <v>125</v>
      </c>
      <c r="AA77" s="172" t="s">
        <v>125</v>
      </c>
      <c r="AB77" s="172" t="s">
        <v>125</v>
      </c>
      <c r="AC77" s="167" t="s">
        <v>145</v>
      </c>
      <c r="AD77" s="172" t="s">
        <v>125</v>
      </c>
      <c r="AE77" s="172" t="s">
        <v>125</v>
      </c>
      <c r="AF77" s="172" t="s">
        <v>125</v>
      </c>
      <c r="AG77" s="172" t="s">
        <v>125</v>
      </c>
    </row>
    <row r="78" spans="1:33" ht="15" customHeight="1" x14ac:dyDescent="0.25">
      <c r="A78" s="173" t="s">
        <v>41</v>
      </c>
      <c r="B78" s="167" t="s">
        <v>122</v>
      </c>
      <c r="C78" s="168">
        <f t="shared" si="1"/>
        <v>1</v>
      </c>
      <c r="D78" s="115" t="s">
        <v>1128</v>
      </c>
      <c r="E78" s="170">
        <v>43991</v>
      </c>
      <c r="F78" s="167" t="s">
        <v>204</v>
      </c>
      <c r="G78" s="167" t="s">
        <v>205</v>
      </c>
      <c r="H78" s="167" t="s">
        <v>543</v>
      </c>
      <c r="I78" s="170" t="s">
        <v>145</v>
      </c>
      <c r="J78" s="176" t="s">
        <v>1129</v>
      </c>
      <c r="K78" s="167" t="s">
        <v>145</v>
      </c>
      <c r="L78" s="172" t="s">
        <v>125</v>
      </c>
      <c r="M78" s="172" t="s">
        <v>125</v>
      </c>
      <c r="N78" s="172" t="s">
        <v>125</v>
      </c>
      <c r="O78" s="172" t="s">
        <v>125</v>
      </c>
      <c r="P78" s="172" t="s">
        <v>125</v>
      </c>
      <c r="Q78" s="172" t="s">
        <v>125</v>
      </c>
      <c r="R78" s="173" t="s">
        <v>145</v>
      </c>
      <c r="S78" s="174" t="s">
        <v>125</v>
      </c>
      <c r="T78" s="174" t="s">
        <v>125</v>
      </c>
      <c r="U78" s="174" t="s">
        <v>125</v>
      </c>
      <c r="V78" s="174" t="s">
        <v>125</v>
      </c>
      <c r="W78" s="174" t="s">
        <v>125</v>
      </c>
      <c r="X78" s="167" t="s">
        <v>145</v>
      </c>
      <c r="Y78" s="172" t="s">
        <v>125</v>
      </c>
      <c r="Z78" s="172" t="s">
        <v>125</v>
      </c>
      <c r="AA78" s="172" t="s">
        <v>125</v>
      </c>
      <c r="AB78" s="172" t="s">
        <v>125</v>
      </c>
      <c r="AC78" s="167" t="s">
        <v>145</v>
      </c>
      <c r="AD78" s="172" t="s">
        <v>125</v>
      </c>
      <c r="AE78" s="172" t="s">
        <v>125</v>
      </c>
      <c r="AF78" s="172" t="s">
        <v>125</v>
      </c>
      <c r="AG78" s="172" t="s">
        <v>125</v>
      </c>
    </row>
    <row r="79" spans="1:33" ht="15" customHeight="1" x14ac:dyDescent="0.25">
      <c r="A79" s="166" t="s">
        <v>42</v>
      </c>
      <c r="B79" s="167" t="s">
        <v>122</v>
      </c>
      <c r="C79" s="168">
        <f t="shared" si="1"/>
        <v>1</v>
      </c>
      <c r="D79" s="172" t="s">
        <v>125</v>
      </c>
      <c r="E79" s="182">
        <v>44186</v>
      </c>
      <c r="F79" s="167" t="s">
        <v>207</v>
      </c>
      <c r="G79" s="167" t="s">
        <v>146</v>
      </c>
      <c r="H79" s="167" t="s">
        <v>543</v>
      </c>
      <c r="I79" s="170">
        <v>43999</v>
      </c>
      <c r="J79" s="171" t="s">
        <v>208</v>
      </c>
      <c r="K79" s="167" t="s">
        <v>145</v>
      </c>
      <c r="L79" s="172" t="s">
        <v>125</v>
      </c>
      <c r="M79" s="172" t="s">
        <v>125</v>
      </c>
      <c r="N79" s="172" t="s">
        <v>125</v>
      </c>
      <c r="O79" s="172" t="s">
        <v>125</v>
      </c>
      <c r="P79" s="172" t="s">
        <v>125</v>
      </c>
      <c r="Q79" s="172" t="s">
        <v>125</v>
      </c>
      <c r="R79" s="173" t="s">
        <v>145</v>
      </c>
      <c r="S79" s="174" t="s">
        <v>125</v>
      </c>
      <c r="T79" s="174" t="s">
        <v>125</v>
      </c>
      <c r="U79" s="174" t="s">
        <v>125</v>
      </c>
      <c r="V79" s="174" t="s">
        <v>125</v>
      </c>
      <c r="W79" s="174" t="s">
        <v>125</v>
      </c>
      <c r="X79" s="167" t="s">
        <v>145</v>
      </c>
      <c r="Y79" s="172" t="s">
        <v>125</v>
      </c>
      <c r="Z79" s="172" t="s">
        <v>125</v>
      </c>
      <c r="AA79" s="172" t="s">
        <v>125</v>
      </c>
      <c r="AB79" s="172" t="s">
        <v>125</v>
      </c>
      <c r="AC79" s="167" t="s">
        <v>145</v>
      </c>
      <c r="AD79" s="172" t="s">
        <v>125</v>
      </c>
      <c r="AE79" s="172" t="s">
        <v>125</v>
      </c>
      <c r="AF79" s="172" t="s">
        <v>125</v>
      </c>
      <c r="AG79" s="172" t="s">
        <v>125</v>
      </c>
    </row>
    <row r="80" spans="1:33" ht="15.5" customHeight="1" x14ac:dyDescent="0.25">
      <c r="A80" s="166" t="s">
        <v>91</v>
      </c>
      <c r="B80" s="167" t="s">
        <v>121</v>
      </c>
      <c r="C80" s="168">
        <f t="shared" si="1"/>
        <v>0</v>
      </c>
      <c r="D80" s="172" t="s">
        <v>125</v>
      </c>
      <c r="E80" s="204">
        <v>44083</v>
      </c>
      <c r="F80" s="167" t="s">
        <v>209</v>
      </c>
      <c r="G80" s="172" t="s">
        <v>125</v>
      </c>
      <c r="H80" s="172" t="s">
        <v>125</v>
      </c>
      <c r="I80" s="172" t="s">
        <v>125</v>
      </c>
      <c r="J80" s="173" t="s">
        <v>1130</v>
      </c>
      <c r="K80" s="167" t="s">
        <v>145</v>
      </c>
      <c r="L80" s="172" t="s">
        <v>125</v>
      </c>
      <c r="M80" s="172" t="s">
        <v>125</v>
      </c>
      <c r="N80" s="172" t="s">
        <v>125</v>
      </c>
      <c r="O80" s="172" t="s">
        <v>125</v>
      </c>
      <c r="P80" s="172" t="s">
        <v>125</v>
      </c>
      <c r="Q80" s="172" t="s">
        <v>125</v>
      </c>
      <c r="R80" s="173" t="s">
        <v>145</v>
      </c>
      <c r="S80" s="174" t="s">
        <v>125</v>
      </c>
      <c r="T80" s="174" t="s">
        <v>125</v>
      </c>
      <c r="U80" s="174" t="s">
        <v>125</v>
      </c>
      <c r="V80" s="174" t="s">
        <v>125</v>
      </c>
      <c r="W80" s="174" t="s">
        <v>125</v>
      </c>
      <c r="X80" s="167" t="s">
        <v>145</v>
      </c>
      <c r="Y80" s="172" t="s">
        <v>125</v>
      </c>
      <c r="Z80" s="172" t="s">
        <v>125</v>
      </c>
      <c r="AA80" s="172" t="s">
        <v>125</v>
      </c>
      <c r="AB80" s="172" t="s">
        <v>125</v>
      </c>
      <c r="AC80" s="167" t="s">
        <v>145</v>
      </c>
      <c r="AD80" s="172" t="s">
        <v>125</v>
      </c>
      <c r="AE80" s="172" t="s">
        <v>125</v>
      </c>
      <c r="AF80" s="172" t="s">
        <v>125</v>
      </c>
      <c r="AG80" s="172" t="s">
        <v>125</v>
      </c>
    </row>
    <row r="81" spans="1:33" ht="15" customHeight="1" x14ac:dyDescent="0.25">
      <c r="A81" s="173" t="s">
        <v>43</v>
      </c>
      <c r="B81" s="167" t="s">
        <v>121</v>
      </c>
      <c r="C81" s="168">
        <f t="shared" si="1"/>
        <v>0</v>
      </c>
      <c r="D81" s="115" t="s">
        <v>1131</v>
      </c>
      <c r="E81" s="170">
        <v>44019</v>
      </c>
      <c r="F81" s="167" t="s">
        <v>1449</v>
      </c>
      <c r="G81" s="172" t="s">
        <v>125</v>
      </c>
      <c r="H81" s="172" t="s">
        <v>125</v>
      </c>
      <c r="I81" s="172" t="s">
        <v>125</v>
      </c>
      <c r="J81" s="173" t="s">
        <v>1132</v>
      </c>
      <c r="K81" s="167" t="s">
        <v>145</v>
      </c>
      <c r="L81" s="172" t="s">
        <v>125</v>
      </c>
      <c r="M81" s="172" t="s">
        <v>125</v>
      </c>
      <c r="N81" s="172" t="s">
        <v>125</v>
      </c>
      <c r="O81" s="172" t="s">
        <v>125</v>
      </c>
      <c r="P81" s="172" t="s">
        <v>125</v>
      </c>
      <c r="Q81" s="172" t="s">
        <v>125</v>
      </c>
      <c r="R81" s="173" t="s">
        <v>1451</v>
      </c>
      <c r="S81" s="174" t="s">
        <v>125</v>
      </c>
      <c r="T81" s="174" t="s">
        <v>125</v>
      </c>
      <c r="U81" s="174" t="s">
        <v>125</v>
      </c>
      <c r="V81" s="174" t="s">
        <v>125</v>
      </c>
      <c r="W81" s="174" t="s">
        <v>125</v>
      </c>
      <c r="X81" s="167" t="s">
        <v>1452</v>
      </c>
      <c r="Y81" s="172" t="s">
        <v>125</v>
      </c>
      <c r="Z81" s="172" t="s">
        <v>125</v>
      </c>
      <c r="AA81" s="172" t="s">
        <v>125</v>
      </c>
      <c r="AB81" s="172" t="s">
        <v>125</v>
      </c>
      <c r="AC81" s="167" t="s">
        <v>145</v>
      </c>
      <c r="AD81" s="172" t="s">
        <v>125</v>
      </c>
      <c r="AE81" s="172" t="s">
        <v>125</v>
      </c>
      <c r="AF81" s="172" t="s">
        <v>125</v>
      </c>
      <c r="AG81" s="172" t="s">
        <v>125</v>
      </c>
    </row>
    <row r="82" spans="1:33" ht="15" customHeight="1" x14ac:dyDescent="0.25">
      <c r="A82" s="180" t="s">
        <v>125</v>
      </c>
      <c r="B82" s="180" t="s">
        <v>125</v>
      </c>
      <c r="C82" s="172" t="s">
        <v>125</v>
      </c>
      <c r="D82" s="172" t="s">
        <v>125</v>
      </c>
      <c r="E82" s="172" t="s">
        <v>125</v>
      </c>
      <c r="F82" s="167" t="s">
        <v>1450</v>
      </c>
      <c r="G82" s="172" t="s">
        <v>125</v>
      </c>
      <c r="H82" s="172" t="s">
        <v>125</v>
      </c>
      <c r="I82" s="172" t="s">
        <v>125</v>
      </c>
      <c r="J82" s="179" t="s">
        <v>1133</v>
      </c>
      <c r="K82" s="180" t="s">
        <v>125</v>
      </c>
      <c r="L82" s="172" t="s">
        <v>125</v>
      </c>
      <c r="M82" s="172" t="s">
        <v>125</v>
      </c>
      <c r="N82" s="172" t="s">
        <v>125</v>
      </c>
      <c r="O82" s="172" t="s">
        <v>125</v>
      </c>
      <c r="P82" s="172" t="s">
        <v>125</v>
      </c>
      <c r="Q82" s="172" t="s">
        <v>125</v>
      </c>
      <c r="R82" s="173" t="s">
        <v>125</v>
      </c>
      <c r="S82" s="174" t="s">
        <v>125</v>
      </c>
      <c r="T82" s="174" t="s">
        <v>125</v>
      </c>
      <c r="U82" s="174" t="s">
        <v>125</v>
      </c>
      <c r="V82" s="174" t="s">
        <v>125</v>
      </c>
      <c r="W82" s="174" t="s">
        <v>125</v>
      </c>
      <c r="X82" s="167" t="s">
        <v>125</v>
      </c>
      <c r="Y82" s="172" t="s">
        <v>125</v>
      </c>
      <c r="Z82" s="172" t="s">
        <v>125</v>
      </c>
      <c r="AA82" s="172" t="s">
        <v>125</v>
      </c>
      <c r="AB82" s="172" t="s">
        <v>125</v>
      </c>
      <c r="AC82" s="180" t="s">
        <v>125</v>
      </c>
      <c r="AD82" s="172" t="s">
        <v>125</v>
      </c>
      <c r="AE82" s="172" t="s">
        <v>125</v>
      </c>
      <c r="AF82" s="172" t="s">
        <v>125</v>
      </c>
      <c r="AG82" s="172" t="s">
        <v>125</v>
      </c>
    </row>
    <row r="83" spans="1:33" ht="15" customHeight="1" x14ac:dyDescent="0.25">
      <c r="A83" s="166" t="s">
        <v>44</v>
      </c>
      <c r="B83" s="167" t="s">
        <v>122</v>
      </c>
      <c r="C83" s="168">
        <f t="shared" si="1"/>
        <v>1</v>
      </c>
      <c r="D83" s="174" t="s">
        <v>1474</v>
      </c>
      <c r="E83" s="170" t="s">
        <v>1134</v>
      </c>
      <c r="F83" s="167" t="s">
        <v>212</v>
      </c>
      <c r="G83" s="167" t="s">
        <v>171</v>
      </c>
      <c r="H83" s="167" t="s">
        <v>543</v>
      </c>
      <c r="I83" s="174" t="s">
        <v>145</v>
      </c>
      <c r="J83" s="171" t="s">
        <v>1135</v>
      </c>
      <c r="K83" s="167" t="s">
        <v>145</v>
      </c>
      <c r="L83" s="172" t="s">
        <v>125</v>
      </c>
      <c r="M83" s="172" t="s">
        <v>125</v>
      </c>
      <c r="N83" s="172" t="s">
        <v>125</v>
      </c>
      <c r="O83" s="172" t="s">
        <v>125</v>
      </c>
      <c r="P83" s="172" t="s">
        <v>125</v>
      </c>
      <c r="Q83" s="172" t="s">
        <v>125</v>
      </c>
      <c r="R83" s="205" t="s">
        <v>1475</v>
      </c>
      <c r="S83" s="205" t="s">
        <v>1077</v>
      </c>
      <c r="T83" s="205" t="s">
        <v>1476</v>
      </c>
      <c r="U83" s="206">
        <v>43938</v>
      </c>
      <c r="V83" s="207" t="s">
        <v>616</v>
      </c>
      <c r="W83" s="205" t="s">
        <v>1477</v>
      </c>
      <c r="X83" s="167" t="s">
        <v>145</v>
      </c>
      <c r="Y83" s="172" t="s">
        <v>125</v>
      </c>
      <c r="Z83" s="172" t="s">
        <v>125</v>
      </c>
      <c r="AA83" s="172" t="s">
        <v>125</v>
      </c>
      <c r="AB83" s="172" t="s">
        <v>125</v>
      </c>
      <c r="AC83" s="167" t="s">
        <v>145</v>
      </c>
      <c r="AD83" s="172" t="s">
        <v>125</v>
      </c>
      <c r="AE83" s="172" t="s">
        <v>125</v>
      </c>
      <c r="AF83" s="172" t="s">
        <v>125</v>
      </c>
      <c r="AG83" s="172" t="s">
        <v>125</v>
      </c>
    </row>
    <row r="84" spans="1:33" ht="15" customHeight="1" x14ac:dyDescent="0.25">
      <c r="A84" s="191" t="s">
        <v>45</v>
      </c>
      <c r="B84" s="192"/>
      <c r="C84" s="159"/>
      <c r="D84" s="159"/>
      <c r="E84" s="193"/>
      <c r="F84" s="194"/>
      <c r="G84" s="194"/>
      <c r="H84" s="192"/>
      <c r="I84" s="192"/>
      <c r="J84" s="195"/>
      <c r="K84" s="194"/>
      <c r="L84" s="192"/>
      <c r="M84" s="192"/>
      <c r="N84" s="192"/>
      <c r="O84" s="192"/>
      <c r="P84" s="192"/>
      <c r="Q84" s="192"/>
      <c r="R84" s="191"/>
      <c r="S84" s="194"/>
      <c r="T84" s="192"/>
      <c r="U84" s="192"/>
      <c r="V84" s="192"/>
      <c r="W84" s="196"/>
      <c r="X84" s="196"/>
      <c r="Y84" s="196"/>
      <c r="Z84" s="196"/>
      <c r="AA84" s="196"/>
      <c r="AB84" s="196"/>
      <c r="AC84" s="197"/>
      <c r="AD84" s="198"/>
      <c r="AE84" s="198"/>
      <c r="AF84" s="198"/>
      <c r="AG84" s="192"/>
    </row>
    <row r="85" spans="1:33" ht="15" customHeight="1" x14ac:dyDescent="0.25">
      <c r="A85" s="173" t="s">
        <v>46</v>
      </c>
      <c r="B85" s="167" t="s">
        <v>122</v>
      </c>
      <c r="C85" s="168">
        <f t="shared" ref="C85:C104" si="2">IF(B85=$B$4,2,IF(B85=$B$5,1,0))</f>
        <v>1</v>
      </c>
      <c r="D85" s="115" t="s">
        <v>1136</v>
      </c>
      <c r="E85" s="170">
        <v>44011</v>
      </c>
      <c r="F85" s="167" t="s">
        <v>213</v>
      </c>
      <c r="G85" s="167" t="s">
        <v>1469</v>
      </c>
      <c r="H85" s="167" t="s">
        <v>543</v>
      </c>
      <c r="I85" s="183" t="s">
        <v>1137</v>
      </c>
      <c r="J85" s="173" t="s">
        <v>1138</v>
      </c>
      <c r="K85" s="167" t="s">
        <v>1139</v>
      </c>
      <c r="L85" s="184" t="s">
        <v>1077</v>
      </c>
      <c r="M85" s="184" t="s">
        <v>543</v>
      </c>
      <c r="N85" s="208">
        <v>44007</v>
      </c>
      <c r="O85" s="209" t="s">
        <v>1140</v>
      </c>
      <c r="P85" s="190" t="s">
        <v>283</v>
      </c>
      <c r="Q85" s="210">
        <v>6887</v>
      </c>
      <c r="R85" s="173" t="s">
        <v>1453</v>
      </c>
      <c r="S85" s="211" t="s">
        <v>125</v>
      </c>
      <c r="T85" s="211" t="s">
        <v>125</v>
      </c>
      <c r="U85" s="212" t="s">
        <v>125</v>
      </c>
      <c r="V85" s="212" t="s">
        <v>125</v>
      </c>
      <c r="W85" s="213" t="s">
        <v>125</v>
      </c>
      <c r="X85" s="167" t="s">
        <v>1141</v>
      </c>
      <c r="Y85" s="172" t="s">
        <v>125</v>
      </c>
      <c r="Z85" s="172" t="s">
        <v>125</v>
      </c>
      <c r="AA85" s="172" t="s">
        <v>125</v>
      </c>
      <c r="AB85" s="172" t="s">
        <v>125</v>
      </c>
      <c r="AC85" s="167" t="s">
        <v>1142</v>
      </c>
      <c r="AD85" s="172" t="s">
        <v>125</v>
      </c>
      <c r="AE85" s="172" t="s">
        <v>125</v>
      </c>
      <c r="AF85" s="172" t="s">
        <v>125</v>
      </c>
      <c r="AG85" s="172" t="s">
        <v>125</v>
      </c>
    </row>
    <row r="86" spans="1:33" ht="15" customHeight="1" x14ac:dyDescent="0.25">
      <c r="A86" s="180" t="s">
        <v>125</v>
      </c>
      <c r="B86" s="180" t="s">
        <v>125</v>
      </c>
      <c r="C86" s="172" t="s">
        <v>125</v>
      </c>
      <c r="D86" s="172" t="s">
        <v>125</v>
      </c>
      <c r="E86" s="172" t="s">
        <v>125</v>
      </c>
      <c r="F86" s="167" t="s">
        <v>213</v>
      </c>
      <c r="G86" s="167" t="s">
        <v>661</v>
      </c>
      <c r="H86" s="184" t="s">
        <v>1143</v>
      </c>
      <c r="I86" s="170">
        <v>44007</v>
      </c>
      <c r="J86" s="176" t="s">
        <v>1144</v>
      </c>
      <c r="K86" s="214" t="s">
        <v>125</v>
      </c>
      <c r="L86" s="211" t="s">
        <v>125</v>
      </c>
      <c r="M86" s="211" t="s">
        <v>125</v>
      </c>
      <c r="N86" s="211" t="s">
        <v>125</v>
      </c>
      <c r="O86" s="211" t="s">
        <v>125</v>
      </c>
      <c r="P86" s="211" t="s">
        <v>125</v>
      </c>
      <c r="Q86" s="211" t="s">
        <v>125</v>
      </c>
      <c r="R86" s="181" t="s">
        <v>125</v>
      </c>
      <c r="S86" s="211" t="s">
        <v>125</v>
      </c>
      <c r="T86" s="211" t="s">
        <v>125</v>
      </c>
      <c r="U86" s="212" t="s">
        <v>125</v>
      </c>
      <c r="V86" s="212" t="s">
        <v>125</v>
      </c>
      <c r="W86" s="213" t="s">
        <v>125</v>
      </c>
      <c r="X86" s="180" t="s">
        <v>125</v>
      </c>
      <c r="Y86" s="172" t="s">
        <v>125</v>
      </c>
      <c r="Z86" s="172" t="s">
        <v>125</v>
      </c>
      <c r="AA86" s="172" t="s">
        <v>125</v>
      </c>
      <c r="AB86" s="172" t="s">
        <v>125</v>
      </c>
      <c r="AC86" s="180" t="s">
        <v>125</v>
      </c>
      <c r="AD86" s="172" t="s">
        <v>125</v>
      </c>
      <c r="AE86" s="172" t="s">
        <v>125</v>
      </c>
      <c r="AF86" s="172" t="s">
        <v>125</v>
      </c>
      <c r="AG86" s="172" t="s">
        <v>125</v>
      </c>
    </row>
    <row r="87" spans="1:33" ht="15" customHeight="1" x14ac:dyDescent="0.25">
      <c r="A87" s="173" t="s">
        <v>47</v>
      </c>
      <c r="B87" s="167" t="s">
        <v>121</v>
      </c>
      <c r="C87" s="168">
        <f t="shared" si="2"/>
        <v>0</v>
      </c>
      <c r="D87" s="199" t="s">
        <v>1409</v>
      </c>
      <c r="E87" s="170">
        <v>44046</v>
      </c>
      <c r="F87" s="167" t="s">
        <v>1145</v>
      </c>
      <c r="G87" s="184" t="s">
        <v>146</v>
      </c>
      <c r="H87" s="184" t="s">
        <v>1478</v>
      </c>
      <c r="I87" s="184" t="s">
        <v>1480</v>
      </c>
      <c r="J87" s="189" t="s">
        <v>1479</v>
      </c>
      <c r="K87" s="167" t="s">
        <v>145</v>
      </c>
      <c r="L87" s="172" t="s">
        <v>125</v>
      </c>
      <c r="M87" s="172" t="s">
        <v>125</v>
      </c>
      <c r="N87" s="172" t="s">
        <v>125</v>
      </c>
      <c r="O87" s="172" t="s">
        <v>125</v>
      </c>
      <c r="P87" s="172" t="s">
        <v>125</v>
      </c>
      <c r="Q87" s="172" t="s">
        <v>125</v>
      </c>
      <c r="R87" s="173" t="s">
        <v>145</v>
      </c>
      <c r="S87" s="172" t="s">
        <v>125</v>
      </c>
      <c r="T87" s="172" t="s">
        <v>125</v>
      </c>
      <c r="U87" s="172" t="s">
        <v>125</v>
      </c>
      <c r="V87" s="172" t="s">
        <v>125</v>
      </c>
      <c r="W87" s="172" t="s">
        <v>125</v>
      </c>
      <c r="X87" s="167" t="s">
        <v>145</v>
      </c>
      <c r="Y87" s="172" t="s">
        <v>125</v>
      </c>
      <c r="Z87" s="172" t="s">
        <v>125</v>
      </c>
      <c r="AA87" s="172" t="s">
        <v>125</v>
      </c>
      <c r="AB87" s="172" t="s">
        <v>125</v>
      </c>
      <c r="AC87" s="167" t="s">
        <v>145</v>
      </c>
      <c r="AD87" s="172" t="s">
        <v>125</v>
      </c>
      <c r="AE87" s="172" t="s">
        <v>125</v>
      </c>
      <c r="AF87" s="172" t="s">
        <v>125</v>
      </c>
      <c r="AG87" s="172" t="s">
        <v>125</v>
      </c>
    </row>
    <row r="88" spans="1:33" ht="15" customHeight="1" x14ac:dyDescent="0.25">
      <c r="A88" s="166" t="s">
        <v>48</v>
      </c>
      <c r="B88" s="167" t="s">
        <v>122</v>
      </c>
      <c r="C88" s="168">
        <f t="shared" si="2"/>
        <v>1</v>
      </c>
      <c r="D88" s="172" t="s">
        <v>125</v>
      </c>
      <c r="E88" s="170">
        <v>44000</v>
      </c>
      <c r="F88" s="167" t="s">
        <v>216</v>
      </c>
      <c r="G88" s="167" t="s">
        <v>146</v>
      </c>
      <c r="H88" s="167" t="s">
        <v>543</v>
      </c>
      <c r="I88" s="174" t="s">
        <v>145</v>
      </c>
      <c r="J88" s="171" t="s">
        <v>1454</v>
      </c>
      <c r="K88" s="167" t="s">
        <v>145</v>
      </c>
      <c r="L88" s="172" t="s">
        <v>125</v>
      </c>
      <c r="M88" s="172" t="s">
        <v>125</v>
      </c>
      <c r="N88" s="172" t="s">
        <v>125</v>
      </c>
      <c r="O88" s="172" t="s">
        <v>125</v>
      </c>
      <c r="P88" s="172" t="s">
        <v>125</v>
      </c>
      <c r="Q88" s="172" t="s">
        <v>125</v>
      </c>
      <c r="R88" s="173" t="s">
        <v>145</v>
      </c>
      <c r="S88" s="172" t="s">
        <v>125</v>
      </c>
      <c r="T88" s="172" t="s">
        <v>125</v>
      </c>
      <c r="U88" s="172" t="s">
        <v>125</v>
      </c>
      <c r="V88" s="172" t="s">
        <v>125</v>
      </c>
      <c r="W88" s="172" t="s">
        <v>125</v>
      </c>
      <c r="X88" s="167" t="s">
        <v>145</v>
      </c>
      <c r="Y88" s="172" t="s">
        <v>125</v>
      </c>
      <c r="Z88" s="172" t="s">
        <v>125</v>
      </c>
      <c r="AA88" s="172" t="s">
        <v>125</v>
      </c>
      <c r="AB88" s="172" t="s">
        <v>125</v>
      </c>
      <c r="AC88" s="167" t="s">
        <v>145</v>
      </c>
      <c r="AD88" s="172" t="s">
        <v>125</v>
      </c>
      <c r="AE88" s="172" t="s">
        <v>125</v>
      </c>
      <c r="AF88" s="172" t="s">
        <v>125</v>
      </c>
      <c r="AG88" s="172" t="s">
        <v>125</v>
      </c>
    </row>
    <row r="89" spans="1:33" ht="15" customHeight="1" x14ac:dyDescent="0.25">
      <c r="A89" s="166" t="s">
        <v>49</v>
      </c>
      <c r="B89" s="167" t="s">
        <v>122</v>
      </c>
      <c r="C89" s="168">
        <f t="shared" si="2"/>
        <v>1</v>
      </c>
      <c r="D89" s="172" t="s">
        <v>125</v>
      </c>
      <c r="E89" s="170">
        <v>44000</v>
      </c>
      <c r="F89" s="167" t="s">
        <v>217</v>
      </c>
      <c r="G89" s="167" t="s">
        <v>146</v>
      </c>
      <c r="H89" s="167" t="s">
        <v>543</v>
      </c>
      <c r="I89" s="174" t="s">
        <v>145</v>
      </c>
      <c r="J89" s="171" t="s">
        <v>218</v>
      </c>
      <c r="K89" s="167" t="s">
        <v>145</v>
      </c>
      <c r="L89" s="172" t="s">
        <v>125</v>
      </c>
      <c r="M89" s="172" t="s">
        <v>125</v>
      </c>
      <c r="N89" s="172" t="s">
        <v>125</v>
      </c>
      <c r="O89" s="172" t="s">
        <v>125</v>
      </c>
      <c r="P89" s="172" t="s">
        <v>125</v>
      </c>
      <c r="Q89" s="172" t="s">
        <v>125</v>
      </c>
      <c r="R89" s="173" t="s">
        <v>145</v>
      </c>
      <c r="S89" s="172" t="s">
        <v>125</v>
      </c>
      <c r="T89" s="172" t="s">
        <v>125</v>
      </c>
      <c r="U89" s="172" t="s">
        <v>125</v>
      </c>
      <c r="V89" s="172" t="s">
        <v>125</v>
      </c>
      <c r="W89" s="172" t="s">
        <v>125</v>
      </c>
      <c r="X89" s="167" t="s">
        <v>145</v>
      </c>
      <c r="Y89" s="172" t="s">
        <v>125</v>
      </c>
      <c r="Z89" s="172" t="s">
        <v>125</v>
      </c>
      <c r="AA89" s="172" t="s">
        <v>125</v>
      </c>
      <c r="AB89" s="172" t="s">
        <v>125</v>
      </c>
      <c r="AC89" s="167" t="s">
        <v>145</v>
      </c>
      <c r="AD89" s="172" t="s">
        <v>125</v>
      </c>
      <c r="AE89" s="172" t="s">
        <v>125</v>
      </c>
      <c r="AF89" s="172" t="s">
        <v>125</v>
      </c>
      <c r="AG89" s="172" t="s">
        <v>125</v>
      </c>
    </row>
    <row r="90" spans="1:33" ht="15" customHeight="1" x14ac:dyDescent="0.25">
      <c r="A90" s="166" t="s">
        <v>50</v>
      </c>
      <c r="B90" s="167" t="s">
        <v>122</v>
      </c>
      <c r="C90" s="168">
        <f t="shared" si="2"/>
        <v>1</v>
      </c>
      <c r="D90" s="115" t="s">
        <v>1146</v>
      </c>
      <c r="E90" s="170">
        <v>44019</v>
      </c>
      <c r="F90" s="167" t="s">
        <v>219</v>
      </c>
      <c r="G90" s="167" t="s">
        <v>146</v>
      </c>
      <c r="H90" s="167" t="s">
        <v>543</v>
      </c>
      <c r="I90" s="174" t="s">
        <v>145</v>
      </c>
      <c r="J90" s="167" t="s">
        <v>1147</v>
      </c>
      <c r="K90" s="167" t="s">
        <v>1148</v>
      </c>
      <c r="L90" s="167" t="s">
        <v>1228</v>
      </c>
      <c r="M90" s="167" t="s">
        <v>1149</v>
      </c>
      <c r="N90" s="170">
        <v>43993</v>
      </c>
      <c r="O90" s="174" t="s">
        <v>1150</v>
      </c>
      <c r="P90" s="190" t="s">
        <v>1472</v>
      </c>
      <c r="Q90" s="188">
        <v>6000</v>
      </c>
      <c r="R90" s="173" t="s">
        <v>1455</v>
      </c>
      <c r="S90" s="172" t="s">
        <v>125</v>
      </c>
      <c r="T90" s="172" t="s">
        <v>125</v>
      </c>
      <c r="U90" s="172" t="s">
        <v>125</v>
      </c>
      <c r="V90" s="172" t="s">
        <v>125</v>
      </c>
      <c r="W90" s="172" t="s">
        <v>125</v>
      </c>
      <c r="X90" s="167" t="s">
        <v>1456</v>
      </c>
      <c r="Y90" s="172" t="s">
        <v>125</v>
      </c>
      <c r="Z90" s="172" t="s">
        <v>125</v>
      </c>
      <c r="AA90" s="172" t="s">
        <v>125</v>
      </c>
      <c r="AB90" s="172" t="s">
        <v>125</v>
      </c>
      <c r="AC90" s="167" t="s">
        <v>145</v>
      </c>
      <c r="AD90" s="172" t="s">
        <v>125</v>
      </c>
      <c r="AE90" s="172" t="s">
        <v>125</v>
      </c>
      <c r="AF90" s="172" t="s">
        <v>125</v>
      </c>
      <c r="AG90" s="172" t="s">
        <v>125</v>
      </c>
    </row>
    <row r="91" spans="1:33" ht="15" customHeight="1" x14ac:dyDescent="0.25">
      <c r="A91" s="173" t="s">
        <v>51</v>
      </c>
      <c r="B91" s="167" t="s">
        <v>122</v>
      </c>
      <c r="C91" s="168">
        <f t="shared" si="2"/>
        <v>1</v>
      </c>
      <c r="D91" s="172" t="s">
        <v>125</v>
      </c>
      <c r="E91" s="170" t="s">
        <v>1151</v>
      </c>
      <c r="F91" s="167" t="s">
        <v>220</v>
      </c>
      <c r="G91" s="167" t="s">
        <v>171</v>
      </c>
      <c r="H91" s="167" t="s">
        <v>543</v>
      </c>
      <c r="I91" s="174" t="s">
        <v>145</v>
      </c>
      <c r="J91" s="179" t="s">
        <v>1152</v>
      </c>
      <c r="K91" s="167" t="s">
        <v>145</v>
      </c>
      <c r="L91" s="172" t="s">
        <v>125</v>
      </c>
      <c r="M91" s="172" t="s">
        <v>125</v>
      </c>
      <c r="N91" s="172" t="s">
        <v>125</v>
      </c>
      <c r="O91" s="172" t="s">
        <v>125</v>
      </c>
      <c r="P91" s="172" t="s">
        <v>125</v>
      </c>
      <c r="Q91" s="172" t="s">
        <v>125</v>
      </c>
      <c r="R91" s="173" t="s">
        <v>145</v>
      </c>
      <c r="S91" s="172" t="s">
        <v>125</v>
      </c>
      <c r="T91" s="172" t="s">
        <v>125</v>
      </c>
      <c r="U91" s="172" t="s">
        <v>125</v>
      </c>
      <c r="V91" s="172" t="s">
        <v>125</v>
      </c>
      <c r="W91" s="172" t="s">
        <v>125</v>
      </c>
      <c r="X91" s="167" t="s">
        <v>145</v>
      </c>
      <c r="Y91" s="172" t="s">
        <v>125</v>
      </c>
      <c r="Z91" s="172" t="s">
        <v>125</v>
      </c>
      <c r="AA91" s="172" t="s">
        <v>125</v>
      </c>
      <c r="AB91" s="172" t="s">
        <v>125</v>
      </c>
      <c r="AC91" s="167" t="s">
        <v>145</v>
      </c>
      <c r="AD91" s="172" t="s">
        <v>125</v>
      </c>
      <c r="AE91" s="172" t="s">
        <v>125</v>
      </c>
      <c r="AF91" s="172" t="s">
        <v>125</v>
      </c>
      <c r="AG91" s="172" t="s">
        <v>125</v>
      </c>
    </row>
    <row r="92" spans="1:33" ht="15" customHeight="1" x14ac:dyDescent="0.25">
      <c r="A92" s="180" t="s">
        <v>125</v>
      </c>
      <c r="B92" s="180" t="s">
        <v>125</v>
      </c>
      <c r="C92" s="172" t="s">
        <v>125</v>
      </c>
      <c r="D92" s="172" t="s">
        <v>125</v>
      </c>
      <c r="E92" s="172" t="s">
        <v>125</v>
      </c>
      <c r="F92" s="167" t="s">
        <v>1153</v>
      </c>
      <c r="G92" s="167" t="s">
        <v>661</v>
      </c>
      <c r="H92" s="184" t="s">
        <v>1154</v>
      </c>
      <c r="I92" s="170">
        <v>43929</v>
      </c>
      <c r="J92" s="176" t="s">
        <v>1155</v>
      </c>
      <c r="K92" s="180" t="s">
        <v>125</v>
      </c>
      <c r="L92" s="172" t="s">
        <v>125</v>
      </c>
      <c r="M92" s="172" t="s">
        <v>125</v>
      </c>
      <c r="N92" s="172" t="s">
        <v>125</v>
      </c>
      <c r="O92" s="172" t="s">
        <v>125</v>
      </c>
      <c r="P92" s="172" t="s">
        <v>125</v>
      </c>
      <c r="Q92" s="172" t="s">
        <v>125</v>
      </c>
      <c r="R92" s="173" t="s">
        <v>125</v>
      </c>
      <c r="S92" s="172" t="s">
        <v>125</v>
      </c>
      <c r="T92" s="172" t="s">
        <v>125</v>
      </c>
      <c r="U92" s="172" t="s">
        <v>125</v>
      </c>
      <c r="V92" s="172" t="s">
        <v>125</v>
      </c>
      <c r="W92" s="172" t="s">
        <v>125</v>
      </c>
      <c r="X92" s="180" t="s">
        <v>125</v>
      </c>
      <c r="Y92" s="172" t="s">
        <v>125</v>
      </c>
      <c r="Z92" s="172" t="s">
        <v>125</v>
      </c>
      <c r="AA92" s="172" t="s">
        <v>125</v>
      </c>
      <c r="AB92" s="172" t="s">
        <v>125</v>
      </c>
      <c r="AC92" s="180" t="s">
        <v>125</v>
      </c>
      <c r="AD92" s="172" t="s">
        <v>125</v>
      </c>
      <c r="AE92" s="172" t="s">
        <v>125</v>
      </c>
      <c r="AF92" s="172" t="s">
        <v>125</v>
      </c>
      <c r="AG92" s="172" t="s">
        <v>125</v>
      </c>
    </row>
    <row r="93" spans="1:33" ht="15" customHeight="1" x14ac:dyDescent="0.25">
      <c r="A93" s="178" t="s">
        <v>52</v>
      </c>
      <c r="B93" s="167" t="s">
        <v>121</v>
      </c>
      <c r="C93" s="168">
        <f t="shared" si="2"/>
        <v>0</v>
      </c>
      <c r="D93" s="172" t="s">
        <v>125</v>
      </c>
      <c r="E93" s="170">
        <v>44140</v>
      </c>
      <c r="F93" s="167" t="s">
        <v>605</v>
      </c>
      <c r="G93" s="172" t="s">
        <v>125</v>
      </c>
      <c r="H93" s="172" t="s">
        <v>125</v>
      </c>
      <c r="I93" s="172" t="s">
        <v>125</v>
      </c>
      <c r="J93" s="215" t="s">
        <v>1410</v>
      </c>
      <c r="K93" s="167" t="s">
        <v>145</v>
      </c>
      <c r="L93" s="172" t="s">
        <v>125</v>
      </c>
      <c r="M93" s="172" t="s">
        <v>125</v>
      </c>
      <c r="N93" s="172" t="s">
        <v>125</v>
      </c>
      <c r="O93" s="172" t="s">
        <v>125</v>
      </c>
      <c r="P93" s="172" t="s">
        <v>125</v>
      </c>
      <c r="Q93" s="172" t="s">
        <v>125</v>
      </c>
      <c r="R93" s="173" t="s">
        <v>145</v>
      </c>
      <c r="S93" s="172" t="s">
        <v>125</v>
      </c>
      <c r="T93" s="172" t="s">
        <v>125</v>
      </c>
      <c r="U93" s="172" t="s">
        <v>125</v>
      </c>
      <c r="V93" s="172" t="s">
        <v>125</v>
      </c>
      <c r="W93" s="172" t="s">
        <v>125</v>
      </c>
      <c r="X93" s="167" t="s">
        <v>145</v>
      </c>
      <c r="Y93" s="172" t="s">
        <v>125</v>
      </c>
      <c r="Z93" s="172" t="s">
        <v>125</v>
      </c>
      <c r="AA93" s="172" t="s">
        <v>125</v>
      </c>
      <c r="AB93" s="172" t="s">
        <v>125</v>
      </c>
      <c r="AC93" s="167" t="s">
        <v>145</v>
      </c>
      <c r="AD93" s="172" t="s">
        <v>125</v>
      </c>
      <c r="AE93" s="172" t="s">
        <v>125</v>
      </c>
      <c r="AF93" s="172" t="s">
        <v>125</v>
      </c>
      <c r="AG93" s="172" t="s">
        <v>125</v>
      </c>
    </row>
    <row r="94" spans="1:33" ht="15" customHeight="1" x14ac:dyDescent="0.25">
      <c r="A94" s="180" t="s">
        <v>125</v>
      </c>
      <c r="B94" s="180" t="s">
        <v>125</v>
      </c>
      <c r="C94" s="172" t="s">
        <v>125</v>
      </c>
      <c r="D94" s="172" t="s">
        <v>125</v>
      </c>
      <c r="E94" s="172" t="s">
        <v>125</v>
      </c>
      <c r="F94" s="167" t="s">
        <v>604</v>
      </c>
      <c r="G94" s="172" t="s">
        <v>125</v>
      </c>
      <c r="H94" s="172" t="s">
        <v>125</v>
      </c>
      <c r="I94" s="172" t="s">
        <v>125</v>
      </c>
      <c r="J94" s="215" t="s">
        <v>1457</v>
      </c>
      <c r="K94" s="180" t="s">
        <v>125</v>
      </c>
      <c r="L94" s="172" t="s">
        <v>125</v>
      </c>
      <c r="M94" s="172" t="s">
        <v>125</v>
      </c>
      <c r="N94" s="172" t="s">
        <v>125</v>
      </c>
      <c r="O94" s="172" t="s">
        <v>125</v>
      </c>
      <c r="P94" s="172" t="s">
        <v>125</v>
      </c>
      <c r="Q94" s="172" t="s">
        <v>125</v>
      </c>
      <c r="R94" s="181" t="s">
        <v>125</v>
      </c>
      <c r="S94" s="172" t="s">
        <v>125</v>
      </c>
      <c r="T94" s="172" t="s">
        <v>125</v>
      </c>
      <c r="U94" s="172" t="s">
        <v>125</v>
      </c>
      <c r="V94" s="172" t="s">
        <v>125</v>
      </c>
      <c r="W94" s="172" t="s">
        <v>125</v>
      </c>
      <c r="X94" s="180" t="s">
        <v>125</v>
      </c>
      <c r="Y94" s="172" t="s">
        <v>125</v>
      </c>
      <c r="Z94" s="172" t="s">
        <v>125</v>
      </c>
      <c r="AA94" s="172" t="s">
        <v>125</v>
      </c>
      <c r="AB94" s="172" t="s">
        <v>125</v>
      </c>
      <c r="AC94" s="180" t="s">
        <v>125</v>
      </c>
      <c r="AD94" s="172" t="s">
        <v>125</v>
      </c>
      <c r="AE94" s="172" t="s">
        <v>125</v>
      </c>
      <c r="AF94" s="172" t="s">
        <v>125</v>
      </c>
      <c r="AG94" s="172" t="s">
        <v>125</v>
      </c>
    </row>
    <row r="95" spans="1:33" ht="15" customHeight="1" x14ac:dyDescent="0.25">
      <c r="A95" s="166" t="s">
        <v>53</v>
      </c>
      <c r="B95" s="167" t="s">
        <v>122</v>
      </c>
      <c r="C95" s="168">
        <f t="shared" si="2"/>
        <v>1</v>
      </c>
      <c r="D95" s="169" t="s">
        <v>1156</v>
      </c>
      <c r="E95" s="170">
        <v>43986</v>
      </c>
      <c r="F95" s="167" t="s">
        <v>221</v>
      </c>
      <c r="G95" s="167" t="s">
        <v>146</v>
      </c>
      <c r="H95" s="167" t="s">
        <v>543</v>
      </c>
      <c r="I95" s="167" t="s">
        <v>1157</v>
      </c>
      <c r="J95" s="184" t="s">
        <v>1158</v>
      </c>
      <c r="K95" s="167" t="s">
        <v>145</v>
      </c>
      <c r="L95" s="172" t="s">
        <v>125</v>
      </c>
      <c r="M95" s="172" t="s">
        <v>125</v>
      </c>
      <c r="N95" s="172" t="s">
        <v>125</v>
      </c>
      <c r="O95" s="172" t="s">
        <v>125</v>
      </c>
      <c r="P95" s="172" t="s">
        <v>125</v>
      </c>
      <c r="Q95" s="172" t="s">
        <v>125</v>
      </c>
      <c r="R95" s="173" t="s">
        <v>145</v>
      </c>
      <c r="S95" s="172" t="s">
        <v>125</v>
      </c>
      <c r="T95" s="172" t="s">
        <v>125</v>
      </c>
      <c r="U95" s="172" t="s">
        <v>125</v>
      </c>
      <c r="V95" s="172" t="s">
        <v>125</v>
      </c>
      <c r="W95" s="172" t="s">
        <v>125</v>
      </c>
      <c r="X95" s="167" t="s">
        <v>145</v>
      </c>
      <c r="Y95" s="172" t="s">
        <v>125</v>
      </c>
      <c r="Z95" s="172" t="s">
        <v>125</v>
      </c>
      <c r="AA95" s="172" t="s">
        <v>125</v>
      </c>
      <c r="AB95" s="172" t="s">
        <v>125</v>
      </c>
      <c r="AC95" s="167" t="s">
        <v>145</v>
      </c>
      <c r="AD95" s="172" t="s">
        <v>125</v>
      </c>
      <c r="AE95" s="172" t="s">
        <v>125</v>
      </c>
      <c r="AF95" s="172" t="s">
        <v>125</v>
      </c>
      <c r="AG95" s="172" t="s">
        <v>125</v>
      </c>
    </row>
    <row r="96" spans="1:33" ht="15" customHeight="1" x14ac:dyDescent="0.25">
      <c r="A96" s="166" t="s">
        <v>54</v>
      </c>
      <c r="B96" s="167" t="s">
        <v>122</v>
      </c>
      <c r="C96" s="168">
        <f t="shared" si="2"/>
        <v>1</v>
      </c>
      <c r="D96" s="172" t="s">
        <v>125</v>
      </c>
      <c r="E96" s="170">
        <v>44056</v>
      </c>
      <c r="F96" s="167" t="s">
        <v>222</v>
      </c>
      <c r="G96" s="167" t="s">
        <v>146</v>
      </c>
      <c r="H96" s="184" t="s">
        <v>543</v>
      </c>
      <c r="I96" s="174" t="s">
        <v>145</v>
      </c>
      <c r="J96" s="179" t="s">
        <v>673</v>
      </c>
      <c r="K96" s="167" t="s">
        <v>145</v>
      </c>
      <c r="L96" s="172" t="s">
        <v>125</v>
      </c>
      <c r="M96" s="172" t="s">
        <v>125</v>
      </c>
      <c r="N96" s="172" t="s">
        <v>125</v>
      </c>
      <c r="O96" s="172" t="s">
        <v>125</v>
      </c>
      <c r="P96" s="172" t="s">
        <v>125</v>
      </c>
      <c r="Q96" s="172" t="s">
        <v>125</v>
      </c>
      <c r="R96" s="173" t="s">
        <v>145</v>
      </c>
      <c r="S96" s="172" t="s">
        <v>125</v>
      </c>
      <c r="T96" s="172" t="s">
        <v>125</v>
      </c>
      <c r="U96" s="172" t="s">
        <v>125</v>
      </c>
      <c r="V96" s="172" t="s">
        <v>125</v>
      </c>
      <c r="W96" s="172" t="s">
        <v>125</v>
      </c>
      <c r="X96" s="167" t="s">
        <v>145</v>
      </c>
      <c r="Y96" s="172" t="s">
        <v>125</v>
      </c>
      <c r="Z96" s="172" t="s">
        <v>125</v>
      </c>
      <c r="AA96" s="172" t="s">
        <v>125</v>
      </c>
      <c r="AB96" s="172" t="s">
        <v>125</v>
      </c>
      <c r="AC96" s="167" t="s">
        <v>145</v>
      </c>
      <c r="AD96" s="172" t="s">
        <v>125</v>
      </c>
      <c r="AE96" s="172" t="s">
        <v>125</v>
      </c>
      <c r="AF96" s="172" t="s">
        <v>125</v>
      </c>
      <c r="AG96" s="172" t="s">
        <v>125</v>
      </c>
    </row>
    <row r="97" spans="1:33" ht="15" customHeight="1" x14ac:dyDescent="0.25">
      <c r="A97" s="180" t="s">
        <v>125</v>
      </c>
      <c r="B97" s="180" t="s">
        <v>125</v>
      </c>
      <c r="C97" s="172" t="s">
        <v>125</v>
      </c>
      <c r="D97" s="172" t="s">
        <v>125</v>
      </c>
      <c r="E97" s="172" t="s">
        <v>125</v>
      </c>
      <c r="F97" s="167" t="s">
        <v>222</v>
      </c>
      <c r="G97" s="167" t="s">
        <v>284</v>
      </c>
      <c r="H97" s="184" t="s">
        <v>1066</v>
      </c>
      <c r="I97" s="174" t="s">
        <v>145</v>
      </c>
      <c r="J97" s="171" t="s">
        <v>1159</v>
      </c>
      <c r="K97" s="180" t="s">
        <v>125</v>
      </c>
      <c r="L97" s="172" t="s">
        <v>125</v>
      </c>
      <c r="M97" s="172" t="s">
        <v>125</v>
      </c>
      <c r="N97" s="172" t="s">
        <v>125</v>
      </c>
      <c r="O97" s="172" t="s">
        <v>125</v>
      </c>
      <c r="P97" s="172" t="s">
        <v>125</v>
      </c>
      <c r="Q97" s="172" t="s">
        <v>125</v>
      </c>
      <c r="R97" s="181" t="s">
        <v>125</v>
      </c>
      <c r="S97" s="172" t="s">
        <v>125</v>
      </c>
      <c r="T97" s="172" t="s">
        <v>125</v>
      </c>
      <c r="U97" s="172" t="s">
        <v>125</v>
      </c>
      <c r="V97" s="172" t="s">
        <v>125</v>
      </c>
      <c r="W97" s="172" t="s">
        <v>125</v>
      </c>
      <c r="X97" s="180" t="s">
        <v>125</v>
      </c>
      <c r="Y97" s="172" t="s">
        <v>125</v>
      </c>
      <c r="Z97" s="172" t="s">
        <v>125</v>
      </c>
      <c r="AA97" s="172" t="s">
        <v>125</v>
      </c>
      <c r="AB97" s="172" t="s">
        <v>125</v>
      </c>
      <c r="AC97" s="180" t="s">
        <v>125</v>
      </c>
      <c r="AD97" s="172" t="s">
        <v>125</v>
      </c>
      <c r="AE97" s="172" t="s">
        <v>125</v>
      </c>
      <c r="AF97" s="172" t="s">
        <v>125</v>
      </c>
      <c r="AG97" s="172" t="s">
        <v>125</v>
      </c>
    </row>
    <row r="98" spans="1:33" ht="15" customHeight="1" x14ac:dyDescent="0.25">
      <c r="A98" s="173" t="s">
        <v>55</v>
      </c>
      <c r="B98" s="167" t="s">
        <v>122</v>
      </c>
      <c r="C98" s="168">
        <f t="shared" si="2"/>
        <v>1</v>
      </c>
      <c r="D98" s="115" t="s">
        <v>1160</v>
      </c>
      <c r="E98" s="170">
        <v>44007</v>
      </c>
      <c r="F98" s="167" t="s">
        <v>225</v>
      </c>
      <c r="G98" s="167" t="s">
        <v>1161</v>
      </c>
      <c r="H98" s="167" t="s">
        <v>543</v>
      </c>
      <c r="I98" s="170">
        <v>43979</v>
      </c>
      <c r="J98" s="179" t="s">
        <v>226</v>
      </c>
      <c r="K98" s="167" t="s">
        <v>145</v>
      </c>
      <c r="L98" s="172" t="s">
        <v>125</v>
      </c>
      <c r="M98" s="172" t="s">
        <v>125</v>
      </c>
      <c r="N98" s="172" t="s">
        <v>125</v>
      </c>
      <c r="O98" s="172" t="s">
        <v>125</v>
      </c>
      <c r="P98" s="172" t="s">
        <v>125</v>
      </c>
      <c r="Q98" s="172" t="s">
        <v>125</v>
      </c>
      <c r="R98" s="173" t="s">
        <v>1162</v>
      </c>
      <c r="S98" s="184" t="s">
        <v>293</v>
      </c>
      <c r="T98" s="184" t="s">
        <v>1163</v>
      </c>
      <c r="U98" s="182">
        <v>43978</v>
      </c>
      <c r="V98" s="182" t="s">
        <v>616</v>
      </c>
      <c r="W98" s="216" t="s">
        <v>1164</v>
      </c>
      <c r="X98" s="167" t="s">
        <v>1458</v>
      </c>
      <c r="Y98" s="172" t="s">
        <v>125</v>
      </c>
      <c r="Z98" s="172" t="s">
        <v>125</v>
      </c>
      <c r="AA98" s="172" t="s">
        <v>125</v>
      </c>
      <c r="AB98" s="172" t="s">
        <v>125</v>
      </c>
      <c r="AC98" s="167" t="s">
        <v>145</v>
      </c>
      <c r="AD98" s="172" t="s">
        <v>125</v>
      </c>
      <c r="AE98" s="172" t="s">
        <v>125</v>
      </c>
      <c r="AF98" s="172" t="s">
        <v>125</v>
      </c>
      <c r="AG98" s="172" t="s">
        <v>125</v>
      </c>
    </row>
    <row r="99" spans="1:33" ht="15" customHeight="1" x14ac:dyDescent="0.25">
      <c r="A99" s="180" t="s">
        <v>125</v>
      </c>
      <c r="B99" s="180" t="s">
        <v>125</v>
      </c>
      <c r="C99" s="172" t="s">
        <v>125</v>
      </c>
      <c r="D99" s="172" t="s">
        <v>125</v>
      </c>
      <c r="E99" s="172" t="s">
        <v>125</v>
      </c>
      <c r="F99" s="167" t="s">
        <v>227</v>
      </c>
      <c r="G99" s="167" t="s">
        <v>1469</v>
      </c>
      <c r="H99" s="184" t="s">
        <v>1165</v>
      </c>
      <c r="I99" s="174" t="s">
        <v>145</v>
      </c>
      <c r="J99" s="179" t="s">
        <v>1166</v>
      </c>
      <c r="K99" s="180" t="s">
        <v>125</v>
      </c>
      <c r="L99" s="172" t="s">
        <v>125</v>
      </c>
      <c r="M99" s="172" t="s">
        <v>125</v>
      </c>
      <c r="N99" s="172" t="s">
        <v>125</v>
      </c>
      <c r="O99" s="172" t="s">
        <v>125</v>
      </c>
      <c r="P99" s="172" t="s">
        <v>125</v>
      </c>
      <c r="Q99" s="172" t="s">
        <v>125</v>
      </c>
      <c r="R99" s="181" t="s">
        <v>125</v>
      </c>
      <c r="S99" s="172" t="s">
        <v>125</v>
      </c>
      <c r="T99" s="172" t="s">
        <v>125</v>
      </c>
      <c r="U99" s="172" t="s">
        <v>125</v>
      </c>
      <c r="V99" s="172" t="s">
        <v>125</v>
      </c>
      <c r="W99" s="172" t="s">
        <v>125</v>
      </c>
      <c r="X99" s="180" t="s">
        <v>125</v>
      </c>
      <c r="Y99" s="172" t="s">
        <v>125</v>
      </c>
      <c r="Z99" s="172" t="s">
        <v>125</v>
      </c>
      <c r="AA99" s="172" t="s">
        <v>125</v>
      </c>
      <c r="AB99" s="172" t="s">
        <v>125</v>
      </c>
      <c r="AC99" s="180" t="s">
        <v>125</v>
      </c>
      <c r="AD99" s="172" t="s">
        <v>125</v>
      </c>
      <c r="AE99" s="172" t="s">
        <v>125</v>
      </c>
      <c r="AF99" s="172" t="s">
        <v>125</v>
      </c>
      <c r="AG99" s="172" t="s">
        <v>125</v>
      </c>
    </row>
    <row r="100" spans="1:33" ht="15" customHeight="1" x14ac:dyDescent="0.25">
      <c r="A100" s="173" t="s">
        <v>56</v>
      </c>
      <c r="B100" s="167" t="s">
        <v>122</v>
      </c>
      <c r="C100" s="168">
        <f t="shared" si="2"/>
        <v>1</v>
      </c>
      <c r="D100" s="172" t="s">
        <v>125</v>
      </c>
      <c r="E100" s="170">
        <v>43997</v>
      </c>
      <c r="F100" s="167" t="s">
        <v>1167</v>
      </c>
      <c r="G100" s="167" t="s">
        <v>146</v>
      </c>
      <c r="H100" s="184" t="s">
        <v>1168</v>
      </c>
      <c r="I100" s="182">
        <v>43969</v>
      </c>
      <c r="J100" s="179" t="s">
        <v>1169</v>
      </c>
      <c r="K100" s="167" t="s">
        <v>145</v>
      </c>
      <c r="L100" s="172" t="s">
        <v>125</v>
      </c>
      <c r="M100" s="172" t="s">
        <v>125</v>
      </c>
      <c r="N100" s="172" t="s">
        <v>125</v>
      </c>
      <c r="O100" s="172" t="s">
        <v>125</v>
      </c>
      <c r="P100" s="172" t="s">
        <v>125</v>
      </c>
      <c r="Q100" s="172" t="s">
        <v>125</v>
      </c>
      <c r="R100" s="173" t="s">
        <v>145</v>
      </c>
      <c r="S100" s="172" t="s">
        <v>125</v>
      </c>
      <c r="T100" s="172" t="s">
        <v>125</v>
      </c>
      <c r="U100" s="172" t="s">
        <v>125</v>
      </c>
      <c r="V100" s="172" t="s">
        <v>125</v>
      </c>
      <c r="W100" s="172" t="s">
        <v>125</v>
      </c>
      <c r="X100" s="167" t="s">
        <v>145</v>
      </c>
      <c r="Y100" s="172" t="s">
        <v>125</v>
      </c>
      <c r="Z100" s="172" t="s">
        <v>125</v>
      </c>
      <c r="AA100" s="172" t="s">
        <v>125</v>
      </c>
      <c r="AB100" s="172" t="s">
        <v>125</v>
      </c>
      <c r="AC100" s="167" t="s">
        <v>145</v>
      </c>
      <c r="AD100" s="172" t="s">
        <v>125</v>
      </c>
      <c r="AE100" s="172" t="s">
        <v>125</v>
      </c>
      <c r="AF100" s="172" t="s">
        <v>125</v>
      </c>
      <c r="AG100" s="172" t="s">
        <v>125</v>
      </c>
    </row>
    <row r="101" spans="1:33" ht="15" customHeight="1" x14ac:dyDescent="0.25">
      <c r="A101" s="166" t="s">
        <v>57</v>
      </c>
      <c r="B101" s="167" t="s">
        <v>122</v>
      </c>
      <c r="C101" s="168">
        <f t="shared" si="2"/>
        <v>1</v>
      </c>
      <c r="D101" s="172" t="s">
        <v>125</v>
      </c>
      <c r="E101" s="170">
        <v>44032</v>
      </c>
      <c r="F101" s="167" t="s">
        <v>228</v>
      </c>
      <c r="G101" s="167" t="s">
        <v>282</v>
      </c>
      <c r="H101" s="184" t="s">
        <v>1170</v>
      </c>
      <c r="I101" s="199" t="s">
        <v>145</v>
      </c>
      <c r="J101" s="167" t="s">
        <v>1171</v>
      </c>
      <c r="K101" s="167" t="s">
        <v>145</v>
      </c>
      <c r="L101" s="172" t="s">
        <v>125</v>
      </c>
      <c r="M101" s="172" t="s">
        <v>125</v>
      </c>
      <c r="N101" s="172" t="s">
        <v>125</v>
      </c>
      <c r="O101" s="172" t="s">
        <v>125</v>
      </c>
      <c r="P101" s="172" t="s">
        <v>125</v>
      </c>
      <c r="Q101" s="172" t="s">
        <v>125</v>
      </c>
      <c r="R101" s="173" t="s">
        <v>145</v>
      </c>
      <c r="S101" s="172" t="s">
        <v>125</v>
      </c>
      <c r="T101" s="172" t="s">
        <v>125</v>
      </c>
      <c r="U101" s="172" t="s">
        <v>125</v>
      </c>
      <c r="V101" s="172" t="s">
        <v>125</v>
      </c>
      <c r="W101" s="172" t="s">
        <v>125</v>
      </c>
      <c r="X101" s="167" t="s">
        <v>145</v>
      </c>
      <c r="Y101" s="172" t="s">
        <v>125</v>
      </c>
      <c r="Z101" s="172" t="s">
        <v>125</v>
      </c>
      <c r="AA101" s="172" t="s">
        <v>125</v>
      </c>
      <c r="AB101" s="172" t="s">
        <v>125</v>
      </c>
      <c r="AC101" s="167" t="s">
        <v>145</v>
      </c>
      <c r="AD101" s="172" t="s">
        <v>125</v>
      </c>
      <c r="AE101" s="172" t="s">
        <v>125</v>
      </c>
      <c r="AF101" s="172" t="s">
        <v>125</v>
      </c>
      <c r="AG101" s="172" t="s">
        <v>125</v>
      </c>
    </row>
    <row r="102" spans="1:33" ht="15" customHeight="1" x14ac:dyDescent="0.25">
      <c r="A102" s="173" t="s">
        <v>58</v>
      </c>
      <c r="B102" s="167" t="s">
        <v>122</v>
      </c>
      <c r="C102" s="168">
        <f t="shared" si="2"/>
        <v>1</v>
      </c>
      <c r="D102" s="115" t="s">
        <v>1172</v>
      </c>
      <c r="E102" s="170">
        <v>44046</v>
      </c>
      <c r="F102" s="167" t="s">
        <v>230</v>
      </c>
      <c r="G102" s="167" t="s">
        <v>146</v>
      </c>
      <c r="H102" s="184" t="s">
        <v>1173</v>
      </c>
      <c r="I102" s="170">
        <v>43971</v>
      </c>
      <c r="J102" s="167" t="s">
        <v>1174</v>
      </c>
      <c r="K102" s="184" t="s">
        <v>1175</v>
      </c>
      <c r="L102" s="184" t="s">
        <v>1068</v>
      </c>
      <c r="M102" s="184" t="s">
        <v>1176</v>
      </c>
      <c r="N102" s="182">
        <v>44008</v>
      </c>
      <c r="O102" s="199" t="s">
        <v>1177</v>
      </c>
      <c r="P102" s="190" t="s">
        <v>283</v>
      </c>
      <c r="Q102" s="203">
        <v>4500</v>
      </c>
      <c r="R102" s="173" t="s">
        <v>145</v>
      </c>
      <c r="S102" s="172" t="s">
        <v>125</v>
      </c>
      <c r="T102" s="172" t="s">
        <v>125</v>
      </c>
      <c r="U102" s="172" t="s">
        <v>125</v>
      </c>
      <c r="V102" s="172" t="s">
        <v>125</v>
      </c>
      <c r="W102" s="172" t="s">
        <v>125</v>
      </c>
      <c r="X102" s="167" t="s">
        <v>145</v>
      </c>
      <c r="Y102" s="172" t="s">
        <v>125</v>
      </c>
      <c r="Z102" s="172" t="s">
        <v>125</v>
      </c>
      <c r="AA102" s="172" t="s">
        <v>125</v>
      </c>
      <c r="AB102" s="172" t="s">
        <v>125</v>
      </c>
      <c r="AC102" s="167" t="s">
        <v>145</v>
      </c>
      <c r="AD102" s="172" t="s">
        <v>125</v>
      </c>
      <c r="AE102" s="172" t="s">
        <v>125</v>
      </c>
      <c r="AF102" s="172" t="s">
        <v>125</v>
      </c>
      <c r="AG102" s="172" t="s">
        <v>125</v>
      </c>
    </row>
    <row r="103" spans="1:33" ht="15" customHeight="1" x14ac:dyDescent="0.25">
      <c r="A103" s="180" t="s">
        <v>125</v>
      </c>
      <c r="B103" s="180" t="s">
        <v>125</v>
      </c>
      <c r="C103" s="172" t="s">
        <v>125</v>
      </c>
      <c r="D103" s="172" t="s">
        <v>125</v>
      </c>
      <c r="E103" s="172" t="s">
        <v>125</v>
      </c>
      <c r="F103" s="180" t="s">
        <v>125</v>
      </c>
      <c r="G103" s="180" t="s">
        <v>125</v>
      </c>
      <c r="H103" s="214" t="s">
        <v>125</v>
      </c>
      <c r="I103" s="187" t="s">
        <v>125</v>
      </c>
      <c r="J103" s="217" t="s">
        <v>125</v>
      </c>
      <c r="K103" s="167" t="s">
        <v>1178</v>
      </c>
      <c r="L103" s="184" t="s">
        <v>1179</v>
      </c>
      <c r="M103" s="184" t="s">
        <v>1180</v>
      </c>
      <c r="N103" s="182">
        <v>44029</v>
      </c>
      <c r="O103" s="199" t="s">
        <v>1181</v>
      </c>
      <c r="P103" s="190" t="s">
        <v>283</v>
      </c>
      <c r="Q103" s="203">
        <v>221784</v>
      </c>
      <c r="R103" s="181" t="s">
        <v>125</v>
      </c>
      <c r="S103" s="172" t="s">
        <v>125</v>
      </c>
      <c r="T103" s="172" t="s">
        <v>125</v>
      </c>
      <c r="U103" s="172" t="s">
        <v>125</v>
      </c>
      <c r="V103" s="172" t="s">
        <v>125</v>
      </c>
      <c r="W103" s="172" t="s">
        <v>125</v>
      </c>
      <c r="X103" s="180" t="s">
        <v>125</v>
      </c>
      <c r="Y103" s="172" t="s">
        <v>125</v>
      </c>
      <c r="Z103" s="172" t="s">
        <v>125</v>
      </c>
      <c r="AA103" s="172" t="s">
        <v>125</v>
      </c>
      <c r="AB103" s="172" t="s">
        <v>125</v>
      </c>
      <c r="AC103" s="180" t="s">
        <v>125</v>
      </c>
      <c r="AD103" s="172" t="s">
        <v>125</v>
      </c>
      <c r="AE103" s="172" t="s">
        <v>125</v>
      </c>
      <c r="AF103" s="172" t="s">
        <v>125</v>
      </c>
      <c r="AG103" s="172" t="s">
        <v>125</v>
      </c>
    </row>
    <row r="104" spans="1:33" ht="15" customHeight="1" x14ac:dyDescent="0.25">
      <c r="A104" s="166" t="s">
        <v>59</v>
      </c>
      <c r="B104" s="167" t="s">
        <v>122</v>
      </c>
      <c r="C104" s="168">
        <f t="shared" si="2"/>
        <v>1</v>
      </c>
      <c r="D104" s="172" t="s">
        <v>125</v>
      </c>
      <c r="E104" s="170" t="s">
        <v>1182</v>
      </c>
      <c r="F104" s="167" t="s">
        <v>231</v>
      </c>
      <c r="G104" s="167" t="s">
        <v>146</v>
      </c>
      <c r="H104" s="184" t="s">
        <v>543</v>
      </c>
      <c r="I104" s="174" t="s">
        <v>145</v>
      </c>
      <c r="J104" s="179" t="s">
        <v>1183</v>
      </c>
      <c r="K104" s="167" t="s">
        <v>145</v>
      </c>
      <c r="L104" s="172" t="s">
        <v>125</v>
      </c>
      <c r="M104" s="172" t="s">
        <v>125</v>
      </c>
      <c r="N104" s="172" t="s">
        <v>125</v>
      </c>
      <c r="O104" s="172" t="s">
        <v>125</v>
      </c>
      <c r="P104" s="172" t="s">
        <v>125</v>
      </c>
      <c r="Q104" s="172" t="s">
        <v>125</v>
      </c>
      <c r="R104" s="173" t="s">
        <v>145</v>
      </c>
      <c r="S104" s="172" t="s">
        <v>125</v>
      </c>
      <c r="T104" s="172" t="s">
        <v>125</v>
      </c>
      <c r="U104" s="172" t="s">
        <v>125</v>
      </c>
      <c r="V104" s="172" t="s">
        <v>125</v>
      </c>
      <c r="W104" s="172" t="s">
        <v>125</v>
      </c>
      <c r="X104" s="167" t="s">
        <v>145</v>
      </c>
      <c r="Y104" s="172" t="s">
        <v>125</v>
      </c>
      <c r="Z104" s="172" t="s">
        <v>125</v>
      </c>
      <c r="AA104" s="172" t="s">
        <v>125</v>
      </c>
      <c r="AB104" s="172" t="s">
        <v>125</v>
      </c>
      <c r="AC104" s="167" t="s">
        <v>145</v>
      </c>
      <c r="AD104" s="172" t="s">
        <v>125</v>
      </c>
      <c r="AE104" s="172" t="s">
        <v>125</v>
      </c>
      <c r="AF104" s="172" t="s">
        <v>125</v>
      </c>
      <c r="AG104" s="172" t="s">
        <v>125</v>
      </c>
    </row>
    <row r="105" spans="1:33" ht="15" customHeight="1" x14ac:dyDescent="0.25">
      <c r="A105" s="180" t="s">
        <v>125</v>
      </c>
      <c r="B105" s="180" t="s">
        <v>125</v>
      </c>
      <c r="C105" s="172" t="s">
        <v>125</v>
      </c>
      <c r="D105" s="172" t="s">
        <v>125</v>
      </c>
      <c r="E105" s="172" t="s">
        <v>125</v>
      </c>
      <c r="F105" s="167" t="s">
        <v>231</v>
      </c>
      <c r="G105" s="167" t="s">
        <v>284</v>
      </c>
      <c r="H105" s="184" t="s">
        <v>1066</v>
      </c>
      <c r="I105" s="174" t="s">
        <v>145</v>
      </c>
      <c r="J105" s="179" t="s">
        <v>1184</v>
      </c>
      <c r="K105" s="180" t="s">
        <v>125</v>
      </c>
      <c r="L105" s="172" t="s">
        <v>125</v>
      </c>
      <c r="M105" s="172" t="s">
        <v>125</v>
      </c>
      <c r="N105" s="172" t="s">
        <v>125</v>
      </c>
      <c r="O105" s="172" t="s">
        <v>125</v>
      </c>
      <c r="P105" s="172" t="s">
        <v>125</v>
      </c>
      <c r="Q105" s="172" t="s">
        <v>125</v>
      </c>
      <c r="R105" s="181" t="s">
        <v>125</v>
      </c>
      <c r="S105" s="172" t="s">
        <v>125</v>
      </c>
      <c r="T105" s="172" t="s">
        <v>125</v>
      </c>
      <c r="U105" s="172" t="s">
        <v>125</v>
      </c>
      <c r="V105" s="172" t="s">
        <v>125</v>
      </c>
      <c r="W105" s="172" t="s">
        <v>125</v>
      </c>
      <c r="X105" s="180" t="s">
        <v>125</v>
      </c>
      <c r="Y105" s="172" t="s">
        <v>125</v>
      </c>
      <c r="Z105" s="172" t="s">
        <v>125</v>
      </c>
      <c r="AA105" s="172" t="s">
        <v>125</v>
      </c>
      <c r="AB105" s="172" t="s">
        <v>125</v>
      </c>
      <c r="AC105" s="180" t="s">
        <v>125</v>
      </c>
      <c r="AD105" s="172" t="s">
        <v>125</v>
      </c>
      <c r="AE105" s="172" t="s">
        <v>125</v>
      </c>
      <c r="AF105" s="172" t="s">
        <v>125</v>
      </c>
      <c r="AG105" s="172" t="s">
        <v>125</v>
      </c>
    </row>
    <row r="106" spans="1:33" ht="15" customHeight="1" x14ac:dyDescent="0.25">
      <c r="A106" s="191" t="s">
        <v>60</v>
      </c>
      <c r="B106" s="192"/>
      <c r="C106" s="159"/>
      <c r="D106" s="159"/>
      <c r="E106" s="193"/>
      <c r="F106" s="194"/>
      <c r="G106" s="194"/>
      <c r="H106" s="192"/>
      <c r="I106" s="192"/>
      <c r="J106" s="195"/>
      <c r="K106" s="194"/>
      <c r="L106" s="192"/>
      <c r="M106" s="192"/>
      <c r="N106" s="192"/>
      <c r="O106" s="192"/>
      <c r="P106" s="192"/>
      <c r="Q106" s="192"/>
      <c r="R106" s="191"/>
      <c r="S106" s="194"/>
      <c r="T106" s="192"/>
      <c r="U106" s="192"/>
      <c r="V106" s="192"/>
      <c r="W106" s="202"/>
      <c r="X106" s="196"/>
      <c r="Y106" s="196"/>
      <c r="Z106" s="196"/>
      <c r="AA106" s="196"/>
      <c r="AB106" s="196"/>
      <c r="AC106" s="197"/>
      <c r="AD106" s="198"/>
      <c r="AE106" s="198"/>
      <c r="AF106" s="198"/>
      <c r="AG106" s="192"/>
    </row>
    <row r="107" spans="1:33" ht="15" customHeight="1" x14ac:dyDescent="0.25">
      <c r="A107" s="173" t="s">
        <v>61</v>
      </c>
      <c r="B107" s="167" t="s">
        <v>122</v>
      </c>
      <c r="C107" s="168">
        <f>IF(B107=$B$4,2,IF(B107=$B$5,1,0))</f>
        <v>1</v>
      </c>
      <c r="D107" s="172" t="s">
        <v>125</v>
      </c>
      <c r="E107" s="170">
        <v>44012</v>
      </c>
      <c r="F107" s="167" t="s">
        <v>232</v>
      </c>
      <c r="G107" s="167" t="s">
        <v>146</v>
      </c>
      <c r="H107" s="184" t="s">
        <v>543</v>
      </c>
      <c r="I107" s="174" t="s">
        <v>145</v>
      </c>
      <c r="J107" s="179" t="s">
        <v>233</v>
      </c>
      <c r="K107" s="167" t="s">
        <v>145</v>
      </c>
      <c r="L107" s="172" t="s">
        <v>125</v>
      </c>
      <c r="M107" s="172" t="s">
        <v>125</v>
      </c>
      <c r="N107" s="172" t="s">
        <v>125</v>
      </c>
      <c r="O107" s="172" t="s">
        <v>125</v>
      </c>
      <c r="P107" s="172" t="s">
        <v>125</v>
      </c>
      <c r="Q107" s="172" t="s">
        <v>125</v>
      </c>
      <c r="R107" s="173" t="s">
        <v>145</v>
      </c>
      <c r="S107" s="172" t="s">
        <v>125</v>
      </c>
      <c r="T107" s="172" t="s">
        <v>125</v>
      </c>
      <c r="U107" s="172" t="s">
        <v>125</v>
      </c>
      <c r="V107" s="172" t="s">
        <v>125</v>
      </c>
      <c r="W107" s="172" t="s">
        <v>125</v>
      </c>
      <c r="X107" s="167" t="s">
        <v>145</v>
      </c>
      <c r="Y107" s="172" t="s">
        <v>125</v>
      </c>
      <c r="Z107" s="172" t="s">
        <v>125</v>
      </c>
      <c r="AA107" s="172" t="s">
        <v>125</v>
      </c>
      <c r="AB107" s="172" t="s">
        <v>125</v>
      </c>
      <c r="AC107" s="167" t="s">
        <v>145</v>
      </c>
      <c r="AD107" s="172" t="s">
        <v>125</v>
      </c>
      <c r="AE107" s="172" t="s">
        <v>125</v>
      </c>
      <c r="AF107" s="172" t="s">
        <v>125</v>
      </c>
      <c r="AG107" s="172" t="s">
        <v>125</v>
      </c>
    </row>
    <row r="108" spans="1:33" ht="15" customHeight="1" x14ac:dyDescent="0.25">
      <c r="A108" s="166" t="s">
        <v>62</v>
      </c>
      <c r="B108" s="167" t="s">
        <v>121</v>
      </c>
      <c r="C108" s="168">
        <f>IF(B108=$B$4,2,IF(B108=$B$5,1,0))</f>
        <v>0</v>
      </c>
      <c r="D108" s="115" t="s">
        <v>1185</v>
      </c>
      <c r="E108" s="170">
        <v>43992</v>
      </c>
      <c r="F108" s="167" t="s">
        <v>234</v>
      </c>
      <c r="G108" s="167" t="s">
        <v>146</v>
      </c>
      <c r="H108" s="167" t="s">
        <v>543</v>
      </c>
      <c r="I108" s="183" t="s">
        <v>1466</v>
      </c>
      <c r="J108" s="175" t="s">
        <v>235</v>
      </c>
      <c r="K108" s="167" t="s">
        <v>630</v>
      </c>
      <c r="L108" s="172" t="s">
        <v>125</v>
      </c>
      <c r="M108" s="172" t="s">
        <v>125</v>
      </c>
      <c r="N108" s="172" t="s">
        <v>125</v>
      </c>
      <c r="O108" s="172" t="s">
        <v>125</v>
      </c>
      <c r="P108" s="172" t="s">
        <v>125</v>
      </c>
      <c r="Q108" s="172" t="s">
        <v>125</v>
      </c>
      <c r="R108" s="173" t="s">
        <v>1459</v>
      </c>
      <c r="S108" s="172" t="s">
        <v>125</v>
      </c>
      <c r="T108" s="172" t="s">
        <v>125</v>
      </c>
      <c r="U108" s="172" t="s">
        <v>125</v>
      </c>
      <c r="V108" s="172" t="s">
        <v>125</v>
      </c>
      <c r="W108" s="172" t="s">
        <v>125</v>
      </c>
      <c r="X108" s="167" t="s">
        <v>145</v>
      </c>
      <c r="Y108" s="172" t="s">
        <v>125</v>
      </c>
      <c r="Z108" s="172" t="s">
        <v>125</v>
      </c>
      <c r="AA108" s="172" t="s">
        <v>125</v>
      </c>
      <c r="AB108" s="172" t="s">
        <v>125</v>
      </c>
      <c r="AC108" s="167" t="s">
        <v>145</v>
      </c>
      <c r="AD108" s="172" t="s">
        <v>125</v>
      </c>
      <c r="AE108" s="172" t="s">
        <v>125</v>
      </c>
      <c r="AF108" s="172" t="s">
        <v>125</v>
      </c>
      <c r="AG108" s="172" t="s">
        <v>125</v>
      </c>
    </row>
    <row r="109" spans="1:33" ht="15" customHeight="1" x14ac:dyDescent="0.25">
      <c r="A109" s="166" t="s">
        <v>63</v>
      </c>
      <c r="B109" s="167" t="s">
        <v>122</v>
      </c>
      <c r="C109" s="168">
        <f>IF(B109=$B$4,2,IF(B109=$B$5,1,0))</f>
        <v>1</v>
      </c>
      <c r="D109" s="172" t="s">
        <v>125</v>
      </c>
      <c r="E109" s="170">
        <v>43984</v>
      </c>
      <c r="F109" s="167" t="s">
        <v>236</v>
      </c>
      <c r="G109" s="167" t="s">
        <v>171</v>
      </c>
      <c r="H109" s="167" t="s">
        <v>543</v>
      </c>
      <c r="I109" s="170">
        <v>43950</v>
      </c>
      <c r="J109" s="176" t="s">
        <v>1186</v>
      </c>
      <c r="K109" s="167" t="s">
        <v>145</v>
      </c>
      <c r="L109" s="172" t="s">
        <v>125</v>
      </c>
      <c r="M109" s="172" t="s">
        <v>125</v>
      </c>
      <c r="N109" s="172" t="s">
        <v>125</v>
      </c>
      <c r="O109" s="172" t="s">
        <v>125</v>
      </c>
      <c r="P109" s="172" t="s">
        <v>125</v>
      </c>
      <c r="Q109" s="172" t="s">
        <v>125</v>
      </c>
      <c r="R109" s="173" t="s">
        <v>145</v>
      </c>
      <c r="S109" s="172" t="s">
        <v>125</v>
      </c>
      <c r="T109" s="172" t="s">
        <v>125</v>
      </c>
      <c r="U109" s="172" t="s">
        <v>125</v>
      </c>
      <c r="V109" s="172" t="s">
        <v>125</v>
      </c>
      <c r="W109" s="172" t="s">
        <v>125</v>
      </c>
      <c r="X109" s="167" t="s">
        <v>145</v>
      </c>
      <c r="Y109" s="172" t="s">
        <v>125</v>
      </c>
      <c r="Z109" s="172" t="s">
        <v>125</v>
      </c>
      <c r="AA109" s="172" t="s">
        <v>125</v>
      </c>
      <c r="AB109" s="172" t="s">
        <v>125</v>
      </c>
      <c r="AC109" s="167" t="s">
        <v>145</v>
      </c>
      <c r="AD109" s="172" t="s">
        <v>125</v>
      </c>
      <c r="AE109" s="172" t="s">
        <v>125</v>
      </c>
      <c r="AF109" s="172" t="s">
        <v>125</v>
      </c>
      <c r="AG109" s="172" t="s">
        <v>125</v>
      </c>
    </row>
    <row r="110" spans="1:33" ht="15" customHeight="1" x14ac:dyDescent="0.25">
      <c r="A110" s="166" t="s">
        <v>64</v>
      </c>
      <c r="B110" s="167" t="s">
        <v>122</v>
      </c>
      <c r="C110" s="168">
        <f>IF(B110=$B$4,2,IF(B110=$B$5,1,0))</f>
        <v>1</v>
      </c>
      <c r="D110" s="172" t="s">
        <v>125</v>
      </c>
      <c r="E110" s="182">
        <v>44180</v>
      </c>
      <c r="F110" s="167" t="s">
        <v>613</v>
      </c>
      <c r="G110" s="167" t="s">
        <v>146</v>
      </c>
      <c r="H110" s="167" t="s">
        <v>543</v>
      </c>
      <c r="I110" s="174" t="s">
        <v>145</v>
      </c>
      <c r="J110" s="179" t="s">
        <v>1187</v>
      </c>
      <c r="K110" s="167" t="s">
        <v>145</v>
      </c>
      <c r="L110" s="172" t="s">
        <v>125</v>
      </c>
      <c r="M110" s="172" t="s">
        <v>125</v>
      </c>
      <c r="N110" s="172" t="s">
        <v>125</v>
      </c>
      <c r="O110" s="172" t="s">
        <v>125</v>
      </c>
      <c r="P110" s="172" t="s">
        <v>125</v>
      </c>
      <c r="Q110" s="172" t="s">
        <v>125</v>
      </c>
      <c r="R110" s="166" t="s">
        <v>145</v>
      </c>
      <c r="S110" s="172" t="s">
        <v>125</v>
      </c>
      <c r="T110" s="172" t="s">
        <v>125</v>
      </c>
      <c r="U110" s="172" t="s">
        <v>125</v>
      </c>
      <c r="V110" s="172" t="s">
        <v>125</v>
      </c>
      <c r="W110" s="172" t="s">
        <v>125</v>
      </c>
      <c r="X110" s="167" t="s">
        <v>145</v>
      </c>
      <c r="Y110" s="172" t="s">
        <v>125</v>
      </c>
      <c r="Z110" s="172" t="s">
        <v>125</v>
      </c>
      <c r="AA110" s="172" t="s">
        <v>125</v>
      </c>
      <c r="AB110" s="172" t="s">
        <v>125</v>
      </c>
      <c r="AC110" s="167" t="s">
        <v>145</v>
      </c>
      <c r="AD110" s="172" t="s">
        <v>125</v>
      </c>
      <c r="AE110" s="172" t="s">
        <v>125</v>
      </c>
      <c r="AF110" s="172" t="s">
        <v>125</v>
      </c>
      <c r="AG110" s="172" t="s">
        <v>125</v>
      </c>
    </row>
    <row r="111" spans="1:33" ht="15" customHeight="1" x14ac:dyDescent="0.25">
      <c r="A111" s="180" t="s">
        <v>125</v>
      </c>
      <c r="B111" s="180" t="s">
        <v>125</v>
      </c>
      <c r="C111" s="172" t="s">
        <v>125</v>
      </c>
      <c r="D111" s="172" t="s">
        <v>125</v>
      </c>
      <c r="E111" s="172" t="s">
        <v>125</v>
      </c>
      <c r="F111" s="167" t="s">
        <v>612</v>
      </c>
      <c r="G111" s="167" t="s">
        <v>282</v>
      </c>
      <c r="H111" s="184" t="s">
        <v>1188</v>
      </c>
      <c r="I111" s="174" t="s">
        <v>145</v>
      </c>
      <c r="J111" s="179" t="s">
        <v>1189</v>
      </c>
      <c r="K111" s="180" t="s">
        <v>125</v>
      </c>
      <c r="L111" s="172" t="s">
        <v>125</v>
      </c>
      <c r="M111" s="172" t="s">
        <v>125</v>
      </c>
      <c r="N111" s="172" t="s">
        <v>125</v>
      </c>
      <c r="O111" s="172" t="s">
        <v>125</v>
      </c>
      <c r="P111" s="172" t="s">
        <v>125</v>
      </c>
      <c r="Q111" s="172" t="s">
        <v>125</v>
      </c>
      <c r="R111" s="181" t="s">
        <v>125</v>
      </c>
      <c r="S111" s="172" t="s">
        <v>125</v>
      </c>
      <c r="T111" s="172" t="s">
        <v>125</v>
      </c>
      <c r="U111" s="172" t="s">
        <v>125</v>
      </c>
      <c r="V111" s="172" t="s">
        <v>125</v>
      </c>
      <c r="W111" s="172" t="s">
        <v>125</v>
      </c>
      <c r="X111" s="180" t="s">
        <v>125</v>
      </c>
      <c r="Y111" s="172" t="s">
        <v>125</v>
      </c>
      <c r="Z111" s="172" t="s">
        <v>125</v>
      </c>
      <c r="AA111" s="172" t="s">
        <v>125</v>
      </c>
      <c r="AB111" s="172" t="s">
        <v>125</v>
      </c>
      <c r="AC111" s="180" t="s">
        <v>125</v>
      </c>
      <c r="AD111" s="172" t="s">
        <v>125</v>
      </c>
      <c r="AE111" s="172" t="s">
        <v>125</v>
      </c>
      <c r="AF111" s="172" t="s">
        <v>125</v>
      </c>
      <c r="AG111" s="172" t="s">
        <v>125</v>
      </c>
    </row>
    <row r="112" spans="1:33" ht="15" customHeight="1" x14ac:dyDescent="0.25">
      <c r="A112" s="173" t="s">
        <v>65</v>
      </c>
      <c r="B112" s="167" t="s">
        <v>122</v>
      </c>
      <c r="C112" s="168">
        <f>IF(B112=$B$4,2,IF(B112=$B$5,1,0))</f>
        <v>1</v>
      </c>
      <c r="D112" s="115" t="s">
        <v>1185</v>
      </c>
      <c r="E112" s="170">
        <v>44021</v>
      </c>
      <c r="F112" s="167" t="s">
        <v>237</v>
      </c>
      <c r="G112" s="167" t="s">
        <v>1469</v>
      </c>
      <c r="H112" s="167" t="s">
        <v>543</v>
      </c>
      <c r="I112" s="183" t="s">
        <v>1190</v>
      </c>
      <c r="J112" s="179" t="s">
        <v>1191</v>
      </c>
      <c r="K112" s="167" t="s">
        <v>1460</v>
      </c>
      <c r="L112" s="172" t="s">
        <v>125</v>
      </c>
      <c r="M112" s="172" t="s">
        <v>125</v>
      </c>
      <c r="N112" s="187" t="s">
        <v>125</v>
      </c>
      <c r="O112" s="172" t="s">
        <v>125</v>
      </c>
      <c r="P112" s="172" t="s">
        <v>125</v>
      </c>
      <c r="Q112" s="218" t="s">
        <v>125</v>
      </c>
      <c r="R112" s="173" t="s">
        <v>238</v>
      </c>
      <c r="S112" s="167" t="s">
        <v>1053</v>
      </c>
      <c r="T112" s="167" t="s">
        <v>1192</v>
      </c>
      <c r="U112" s="182">
        <v>44019</v>
      </c>
      <c r="V112" s="182" t="s">
        <v>616</v>
      </c>
      <c r="W112" s="219" t="s">
        <v>1193</v>
      </c>
      <c r="X112" s="167" t="s">
        <v>145</v>
      </c>
      <c r="Y112" s="172" t="s">
        <v>125</v>
      </c>
      <c r="Z112" s="172" t="s">
        <v>125</v>
      </c>
      <c r="AA112" s="172" t="s">
        <v>125</v>
      </c>
      <c r="AB112" s="172" t="s">
        <v>125</v>
      </c>
      <c r="AC112" s="167" t="s">
        <v>145</v>
      </c>
      <c r="AD112" s="172" t="s">
        <v>125</v>
      </c>
      <c r="AE112" s="172" t="s">
        <v>125</v>
      </c>
      <c r="AF112" s="172" t="s">
        <v>125</v>
      </c>
      <c r="AG112" s="172" t="s">
        <v>125</v>
      </c>
    </row>
    <row r="113" spans="1:34" ht="15" customHeight="1" x14ac:dyDescent="0.25">
      <c r="A113" s="173" t="s">
        <v>66</v>
      </c>
      <c r="B113" s="167" t="s">
        <v>122</v>
      </c>
      <c r="C113" s="168">
        <f>IF(B113=$B$4,2,IF(B113=$B$5,1,0))</f>
        <v>1</v>
      </c>
      <c r="D113" s="115" t="s">
        <v>902</v>
      </c>
      <c r="E113" s="170">
        <v>43979</v>
      </c>
      <c r="F113" s="167" t="s">
        <v>239</v>
      </c>
      <c r="G113" s="167" t="s">
        <v>143</v>
      </c>
      <c r="H113" s="167" t="s">
        <v>543</v>
      </c>
      <c r="I113" s="170">
        <v>43945</v>
      </c>
      <c r="J113" s="167" t="s">
        <v>1194</v>
      </c>
      <c r="K113" s="167" t="s">
        <v>145</v>
      </c>
      <c r="L113" s="172" t="s">
        <v>125</v>
      </c>
      <c r="M113" s="172" t="s">
        <v>125</v>
      </c>
      <c r="N113" s="172" t="s">
        <v>125</v>
      </c>
      <c r="O113" s="172" t="s">
        <v>125</v>
      </c>
      <c r="P113" s="172" t="s">
        <v>125</v>
      </c>
      <c r="Q113" s="172" t="s">
        <v>125</v>
      </c>
      <c r="R113" s="173" t="s">
        <v>1195</v>
      </c>
      <c r="S113" s="167" t="s">
        <v>293</v>
      </c>
      <c r="T113" s="184" t="s">
        <v>1196</v>
      </c>
      <c r="U113" s="170">
        <v>43977</v>
      </c>
      <c r="V113" s="174" t="s">
        <v>616</v>
      </c>
      <c r="W113" s="219" t="s">
        <v>1197</v>
      </c>
      <c r="X113" s="167" t="s">
        <v>1225</v>
      </c>
      <c r="Y113" s="172" t="s">
        <v>125</v>
      </c>
      <c r="Z113" s="172" t="s">
        <v>125</v>
      </c>
      <c r="AA113" s="172" t="s">
        <v>125</v>
      </c>
      <c r="AB113" s="172" t="s">
        <v>125</v>
      </c>
      <c r="AC113" s="167" t="s">
        <v>297</v>
      </c>
      <c r="AD113" s="172" t="s">
        <v>125</v>
      </c>
      <c r="AE113" s="172" t="s">
        <v>125</v>
      </c>
      <c r="AF113" s="172" t="s">
        <v>125</v>
      </c>
      <c r="AG113" s="172" t="s">
        <v>125</v>
      </c>
    </row>
    <row r="114" spans="1:34" ht="15" customHeight="1" x14ac:dyDescent="0.25">
      <c r="A114" s="180" t="s">
        <v>125</v>
      </c>
      <c r="B114" s="180" t="s">
        <v>125</v>
      </c>
      <c r="C114" s="172" t="s">
        <v>125</v>
      </c>
      <c r="D114" s="172" t="s">
        <v>125</v>
      </c>
      <c r="E114" s="172" t="s">
        <v>125</v>
      </c>
      <c r="F114" s="167" t="s">
        <v>239</v>
      </c>
      <c r="G114" s="167" t="s">
        <v>661</v>
      </c>
      <c r="H114" s="184" t="s">
        <v>1198</v>
      </c>
      <c r="I114" s="170">
        <v>43979</v>
      </c>
      <c r="J114" s="171" t="s">
        <v>1199</v>
      </c>
      <c r="K114" s="180" t="s">
        <v>125</v>
      </c>
      <c r="L114" s="172" t="s">
        <v>125</v>
      </c>
      <c r="M114" s="172" t="s">
        <v>125</v>
      </c>
      <c r="N114" s="172" t="s">
        <v>125</v>
      </c>
      <c r="O114" s="172" t="s">
        <v>125</v>
      </c>
      <c r="P114" s="172" t="s">
        <v>125</v>
      </c>
      <c r="Q114" s="172" t="s">
        <v>125</v>
      </c>
      <c r="R114" s="181" t="s">
        <v>125</v>
      </c>
      <c r="S114" s="172" t="s">
        <v>125</v>
      </c>
      <c r="T114" s="172" t="s">
        <v>125</v>
      </c>
      <c r="U114" s="172" t="s">
        <v>125</v>
      </c>
      <c r="V114" s="172" t="s">
        <v>125</v>
      </c>
      <c r="W114" s="172" t="s">
        <v>125</v>
      </c>
      <c r="X114" s="180" t="s">
        <v>125</v>
      </c>
      <c r="Y114" s="172" t="s">
        <v>125</v>
      </c>
      <c r="Z114" s="172" t="s">
        <v>125</v>
      </c>
      <c r="AA114" s="172" t="s">
        <v>125</v>
      </c>
      <c r="AB114" s="172" t="s">
        <v>125</v>
      </c>
      <c r="AC114" s="180" t="s">
        <v>125</v>
      </c>
      <c r="AD114" s="172" t="s">
        <v>125</v>
      </c>
      <c r="AE114" s="172" t="s">
        <v>125</v>
      </c>
      <c r="AF114" s="172" t="s">
        <v>125</v>
      </c>
      <c r="AG114" s="172" t="s">
        <v>125</v>
      </c>
    </row>
    <row r="115" spans="1:34" ht="15" customHeight="1" x14ac:dyDescent="0.25">
      <c r="A115" s="191" t="s">
        <v>67</v>
      </c>
      <c r="B115" s="192"/>
      <c r="C115" s="159"/>
      <c r="D115" s="159"/>
      <c r="E115" s="193"/>
      <c r="F115" s="194"/>
      <c r="G115" s="194"/>
      <c r="H115" s="192"/>
      <c r="I115" s="192"/>
      <c r="J115" s="192"/>
      <c r="K115" s="194"/>
      <c r="L115" s="192"/>
      <c r="M115" s="192"/>
      <c r="N115" s="192"/>
      <c r="O115" s="192"/>
      <c r="P115" s="192"/>
      <c r="Q115" s="192"/>
      <c r="R115" s="191"/>
      <c r="S115" s="194"/>
      <c r="T115" s="192"/>
      <c r="U115" s="192"/>
      <c r="V115" s="192"/>
      <c r="W115" s="192"/>
      <c r="X115" s="196"/>
      <c r="Y115" s="196"/>
      <c r="Z115" s="196"/>
      <c r="AA115" s="196"/>
      <c r="AB115" s="196"/>
      <c r="AC115" s="197"/>
      <c r="AD115" s="198"/>
      <c r="AE115" s="198"/>
      <c r="AF115" s="198"/>
      <c r="AG115" s="192"/>
    </row>
    <row r="116" spans="1:34" ht="15" customHeight="1" x14ac:dyDescent="0.25">
      <c r="A116" s="173" t="s">
        <v>68</v>
      </c>
      <c r="B116" s="167" t="s">
        <v>119</v>
      </c>
      <c r="C116" s="168">
        <f>IF(B116=$B$4,2,IF(B116=$B$5,1,0))</f>
        <v>2</v>
      </c>
      <c r="D116" s="169" t="s">
        <v>1200</v>
      </c>
      <c r="E116" s="170">
        <v>44020</v>
      </c>
      <c r="F116" s="167" t="s">
        <v>241</v>
      </c>
      <c r="G116" s="167" t="s">
        <v>146</v>
      </c>
      <c r="H116" s="184" t="s">
        <v>543</v>
      </c>
      <c r="I116" s="170" t="s">
        <v>145</v>
      </c>
      <c r="J116" s="179" t="s">
        <v>1201</v>
      </c>
      <c r="K116" s="167" t="s">
        <v>278</v>
      </c>
      <c r="L116" s="184" t="s">
        <v>292</v>
      </c>
      <c r="M116" s="184" t="s">
        <v>1202</v>
      </c>
      <c r="N116" s="182">
        <v>44013</v>
      </c>
      <c r="O116" s="184" t="s">
        <v>1203</v>
      </c>
      <c r="P116" s="190" t="s">
        <v>1461</v>
      </c>
      <c r="Q116" s="203">
        <v>3010</v>
      </c>
      <c r="R116" s="173" t="s">
        <v>145</v>
      </c>
      <c r="S116" s="172" t="s">
        <v>125</v>
      </c>
      <c r="T116" s="172" t="s">
        <v>125</v>
      </c>
      <c r="U116" s="172" t="s">
        <v>125</v>
      </c>
      <c r="V116" s="172" t="s">
        <v>125</v>
      </c>
      <c r="W116" s="172" t="s">
        <v>125</v>
      </c>
      <c r="X116" s="167" t="s">
        <v>145</v>
      </c>
      <c r="Y116" s="172" t="s">
        <v>125</v>
      </c>
      <c r="Z116" s="172" t="s">
        <v>125</v>
      </c>
      <c r="AA116" s="172" t="s">
        <v>125</v>
      </c>
      <c r="AB116" s="172" t="s">
        <v>125</v>
      </c>
      <c r="AC116" s="167" t="s">
        <v>1204</v>
      </c>
      <c r="AD116" s="173" t="s">
        <v>1205</v>
      </c>
      <c r="AE116" s="170">
        <v>44012</v>
      </c>
      <c r="AF116" s="189" t="s">
        <v>1462</v>
      </c>
      <c r="AG116" s="172" t="s">
        <v>125</v>
      </c>
    </row>
    <row r="117" spans="1:34" ht="15" customHeight="1" x14ac:dyDescent="0.25">
      <c r="A117" s="180" t="s">
        <v>125</v>
      </c>
      <c r="B117" s="180" t="s">
        <v>125</v>
      </c>
      <c r="C117" s="172" t="s">
        <v>125</v>
      </c>
      <c r="D117" s="172" t="s">
        <v>125</v>
      </c>
      <c r="E117" s="172" t="s">
        <v>125</v>
      </c>
      <c r="F117" s="167" t="s">
        <v>241</v>
      </c>
      <c r="G117" s="167" t="s">
        <v>146</v>
      </c>
      <c r="H117" s="184" t="s">
        <v>1206</v>
      </c>
      <c r="I117" s="170" t="s">
        <v>145</v>
      </c>
      <c r="J117" s="183" t="s">
        <v>1207</v>
      </c>
      <c r="K117" s="180" t="s">
        <v>125</v>
      </c>
      <c r="L117" s="172" t="s">
        <v>125</v>
      </c>
      <c r="M117" s="172" t="s">
        <v>125</v>
      </c>
      <c r="N117" s="172" t="s">
        <v>125</v>
      </c>
      <c r="O117" s="172" t="s">
        <v>125</v>
      </c>
      <c r="P117" s="172" t="s">
        <v>125</v>
      </c>
      <c r="Q117" s="172" t="s">
        <v>125</v>
      </c>
      <c r="R117" s="181" t="s">
        <v>125</v>
      </c>
      <c r="S117" s="172" t="s">
        <v>125</v>
      </c>
      <c r="T117" s="172" t="s">
        <v>125</v>
      </c>
      <c r="U117" s="172" t="s">
        <v>125</v>
      </c>
      <c r="V117" s="172" t="s">
        <v>125</v>
      </c>
      <c r="W117" s="172" t="s">
        <v>125</v>
      </c>
      <c r="X117" s="180" t="s">
        <v>125</v>
      </c>
      <c r="Y117" s="172" t="s">
        <v>125</v>
      </c>
      <c r="Z117" s="172" t="s">
        <v>125</v>
      </c>
      <c r="AA117" s="172" t="s">
        <v>125</v>
      </c>
      <c r="AB117" s="172" t="s">
        <v>125</v>
      </c>
      <c r="AC117" s="180" t="s">
        <v>125</v>
      </c>
      <c r="AD117" s="172" t="s">
        <v>125</v>
      </c>
      <c r="AE117" s="172" t="s">
        <v>125</v>
      </c>
      <c r="AF117" s="172" t="s">
        <v>125</v>
      </c>
      <c r="AG117" s="172" t="s">
        <v>125</v>
      </c>
    </row>
    <row r="118" spans="1:34" ht="15" customHeight="1" x14ac:dyDescent="0.25">
      <c r="A118" s="173" t="s">
        <v>70</v>
      </c>
      <c r="B118" s="167" t="s">
        <v>122</v>
      </c>
      <c r="C118" s="168">
        <f>IF(B118=$B$4,2,IF(B118=$B$5,1,0))</f>
        <v>1</v>
      </c>
      <c r="D118" s="172" t="s">
        <v>125</v>
      </c>
      <c r="E118" s="170">
        <v>44008</v>
      </c>
      <c r="F118" s="167" t="s">
        <v>242</v>
      </c>
      <c r="G118" s="167" t="s">
        <v>146</v>
      </c>
      <c r="H118" s="184" t="s">
        <v>1208</v>
      </c>
      <c r="I118" s="174" t="s">
        <v>145</v>
      </c>
      <c r="J118" s="179" t="s">
        <v>1209</v>
      </c>
      <c r="K118" s="167" t="s">
        <v>145</v>
      </c>
      <c r="L118" s="172" t="s">
        <v>125</v>
      </c>
      <c r="M118" s="172" t="s">
        <v>125</v>
      </c>
      <c r="N118" s="172" t="s">
        <v>125</v>
      </c>
      <c r="O118" s="172" t="s">
        <v>125</v>
      </c>
      <c r="P118" s="172" t="s">
        <v>125</v>
      </c>
      <c r="Q118" s="172" t="s">
        <v>125</v>
      </c>
      <c r="R118" s="173" t="s">
        <v>145</v>
      </c>
      <c r="S118" s="172" t="s">
        <v>125</v>
      </c>
      <c r="T118" s="172" t="s">
        <v>125</v>
      </c>
      <c r="U118" s="172" t="s">
        <v>125</v>
      </c>
      <c r="V118" s="172" t="s">
        <v>125</v>
      </c>
      <c r="W118" s="172" t="s">
        <v>125</v>
      </c>
      <c r="X118" s="167" t="s">
        <v>145</v>
      </c>
      <c r="Y118" s="172" t="s">
        <v>125</v>
      </c>
      <c r="Z118" s="172" t="s">
        <v>125</v>
      </c>
      <c r="AA118" s="172" t="s">
        <v>125</v>
      </c>
      <c r="AB118" s="172" t="s">
        <v>125</v>
      </c>
      <c r="AC118" s="167" t="s">
        <v>145</v>
      </c>
      <c r="AD118" s="172" t="s">
        <v>125</v>
      </c>
      <c r="AE118" s="172" t="s">
        <v>125</v>
      </c>
      <c r="AF118" s="172" t="s">
        <v>125</v>
      </c>
      <c r="AG118" s="172" t="s">
        <v>125</v>
      </c>
    </row>
    <row r="119" spans="1:34" ht="15" customHeight="1" x14ac:dyDescent="0.25">
      <c r="A119" s="173" t="s">
        <v>71</v>
      </c>
      <c r="B119" s="167" t="s">
        <v>122</v>
      </c>
      <c r="C119" s="168">
        <f>IF(B119=$B$4,2,IF(B119=$B$5,1,0))</f>
        <v>1</v>
      </c>
      <c r="D119" s="170" t="s">
        <v>1210</v>
      </c>
      <c r="E119" s="170">
        <v>44033</v>
      </c>
      <c r="F119" s="167" t="s">
        <v>243</v>
      </c>
      <c r="G119" s="167" t="s">
        <v>146</v>
      </c>
      <c r="H119" s="167" t="s">
        <v>543</v>
      </c>
      <c r="I119" s="170" t="s">
        <v>145</v>
      </c>
      <c r="J119" s="179" t="s">
        <v>1211</v>
      </c>
      <c r="K119" s="167" t="s">
        <v>630</v>
      </c>
      <c r="L119" s="172" t="s">
        <v>125</v>
      </c>
      <c r="M119" s="172" t="s">
        <v>125</v>
      </c>
      <c r="N119" s="172" t="s">
        <v>125</v>
      </c>
      <c r="O119" s="172" t="s">
        <v>125</v>
      </c>
      <c r="P119" s="172" t="s">
        <v>125</v>
      </c>
      <c r="Q119" s="172" t="s">
        <v>125</v>
      </c>
      <c r="R119" s="173" t="s">
        <v>630</v>
      </c>
      <c r="S119" s="172" t="s">
        <v>125</v>
      </c>
      <c r="T119" s="172" t="s">
        <v>125</v>
      </c>
      <c r="U119" s="172" t="s">
        <v>125</v>
      </c>
      <c r="V119" s="172" t="s">
        <v>125</v>
      </c>
      <c r="W119" s="172" t="s">
        <v>125</v>
      </c>
      <c r="X119" s="167" t="s">
        <v>145</v>
      </c>
      <c r="Y119" s="172" t="s">
        <v>125</v>
      </c>
      <c r="Z119" s="172" t="s">
        <v>125</v>
      </c>
      <c r="AA119" s="172" t="s">
        <v>125</v>
      </c>
      <c r="AB119" s="172" t="s">
        <v>125</v>
      </c>
      <c r="AC119" s="167" t="s">
        <v>145</v>
      </c>
      <c r="AD119" s="172" t="s">
        <v>125</v>
      </c>
      <c r="AE119" s="172" t="s">
        <v>125</v>
      </c>
      <c r="AF119" s="172" t="s">
        <v>125</v>
      </c>
      <c r="AG119" s="172" t="s">
        <v>125</v>
      </c>
    </row>
    <row r="120" spans="1:34" s="46" customFormat="1" ht="15" customHeight="1" x14ac:dyDescent="0.25">
      <c r="A120" s="173" t="s">
        <v>72</v>
      </c>
      <c r="B120" s="167" t="s">
        <v>122</v>
      </c>
      <c r="C120" s="168">
        <f>IF(B120=$B$4,2,IF(B120=$B$5,1,0))</f>
        <v>1</v>
      </c>
      <c r="D120" s="115" t="s">
        <v>1100</v>
      </c>
      <c r="E120" s="170">
        <v>44019</v>
      </c>
      <c r="F120" s="167" t="s">
        <v>244</v>
      </c>
      <c r="G120" s="167" t="s">
        <v>146</v>
      </c>
      <c r="H120" s="184" t="s">
        <v>543</v>
      </c>
      <c r="I120" s="174" t="s">
        <v>145</v>
      </c>
      <c r="J120" s="179" t="s">
        <v>1212</v>
      </c>
      <c r="K120" s="167" t="s">
        <v>145</v>
      </c>
      <c r="L120" s="172" t="s">
        <v>125</v>
      </c>
      <c r="M120" s="172" t="s">
        <v>125</v>
      </c>
      <c r="N120" s="172" t="s">
        <v>125</v>
      </c>
      <c r="O120" s="172" t="s">
        <v>125</v>
      </c>
      <c r="P120" s="172" t="s">
        <v>125</v>
      </c>
      <c r="Q120" s="172" t="s">
        <v>125</v>
      </c>
      <c r="R120" s="173" t="s">
        <v>1213</v>
      </c>
      <c r="S120" s="167" t="s">
        <v>1214</v>
      </c>
      <c r="T120" s="167" t="s">
        <v>1215</v>
      </c>
      <c r="U120" s="170">
        <v>44000</v>
      </c>
      <c r="V120" s="174" t="s">
        <v>616</v>
      </c>
      <c r="W120" s="189" t="s">
        <v>1216</v>
      </c>
      <c r="X120" s="167" t="s">
        <v>1217</v>
      </c>
      <c r="Y120" s="172" t="s">
        <v>125</v>
      </c>
      <c r="Z120" s="172" t="s">
        <v>125</v>
      </c>
      <c r="AA120" s="172" t="s">
        <v>125</v>
      </c>
      <c r="AB120" s="172" t="s">
        <v>125</v>
      </c>
      <c r="AC120" s="167" t="s">
        <v>145</v>
      </c>
      <c r="AD120" s="172" t="s">
        <v>125</v>
      </c>
      <c r="AE120" s="172" t="s">
        <v>125</v>
      </c>
      <c r="AF120" s="172" t="s">
        <v>125</v>
      </c>
      <c r="AG120" s="172" t="s">
        <v>125</v>
      </c>
      <c r="AH120" s="80"/>
    </row>
    <row r="121" spans="1:34" ht="15" customHeight="1" x14ac:dyDescent="0.25">
      <c r="A121" s="173" t="s">
        <v>74</v>
      </c>
      <c r="B121" s="167" t="s">
        <v>119</v>
      </c>
      <c r="C121" s="168">
        <f>IF(B121=$B$4,2,IF(B121=$B$5,1,0))</f>
        <v>2</v>
      </c>
      <c r="D121" s="115" t="s">
        <v>1218</v>
      </c>
      <c r="E121" s="170">
        <v>44034</v>
      </c>
      <c r="F121" s="167" t="s">
        <v>245</v>
      </c>
      <c r="G121" s="167" t="s">
        <v>146</v>
      </c>
      <c r="H121" s="184" t="s">
        <v>1219</v>
      </c>
      <c r="I121" s="170" t="s">
        <v>145</v>
      </c>
      <c r="J121" s="167" t="s">
        <v>1008</v>
      </c>
      <c r="K121" s="184" t="s">
        <v>1220</v>
      </c>
      <c r="L121" s="167" t="s">
        <v>1228</v>
      </c>
      <c r="M121" s="184" t="s">
        <v>1229</v>
      </c>
      <c r="N121" s="182">
        <v>44022</v>
      </c>
      <c r="O121" s="199" t="s">
        <v>1230</v>
      </c>
      <c r="P121" s="190" t="s">
        <v>1231</v>
      </c>
      <c r="Q121" s="203" t="s">
        <v>145</v>
      </c>
      <c r="R121" s="166" t="s">
        <v>1221</v>
      </c>
      <c r="S121" s="167" t="s">
        <v>1222</v>
      </c>
      <c r="T121" s="184" t="s">
        <v>1223</v>
      </c>
      <c r="U121" s="182">
        <v>44015</v>
      </c>
      <c r="V121" s="182" t="s">
        <v>616</v>
      </c>
      <c r="W121" s="189" t="s">
        <v>1224</v>
      </c>
      <c r="X121" s="167" t="s">
        <v>1225</v>
      </c>
      <c r="Y121" s="172" t="s">
        <v>125</v>
      </c>
      <c r="Z121" s="172" t="s">
        <v>125</v>
      </c>
      <c r="AA121" s="172" t="s">
        <v>125</v>
      </c>
      <c r="AB121" s="172" t="s">
        <v>125</v>
      </c>
      <c r="AC121" s="167" t="s">
        <v>145</v>
      </c>
      <c r="AD121" s="172" t="s">
        <v>125</v>
      </c>
      <c r="AE121" s="172" t="s">
        <v>125</v>
      </c>
      <c r="AF121" s="172" t="s">
        <v>125</v>
      </c>
      <c r="AG121" s="172" t="s">
        <v>125</v>
      </c>
    </row>
    <row r="122" spans="1:34" ht="15" customHeight="1" x14ac:dyDescent="0.25">
      <c r="A122" s="180" t="s">
        <v>125</v>
      </c>
      <c r="B122" s="180" t="s">
        <v>125</v>
      </c>
      <c r="C122" s="172" t="s">
        <v>125</v>
      </c>
      <c r="D122" s="172" t="s">
        <v>125</v>
      </c>
      <c r="E122" s="172" t="s">
        <v>125</v>
      </c>
      <c r="F122" s="167" t="s">
        <v>245</v>
      </c>
      <c r="G122" s="167" t="s">
        <v>661</v>
      </c>
      <c r="H122" s="167" t="s">
        <v>1226</v>
      </c>
      <c r="I122" s="170">
        <v>43980</v>
      </c>
      <c r="J122" s="220" t="s">
        <v>1227</v>
      </c>
      <c r="K122" s="180" t="s">
        <v>125</v>
      </c>
      <c r="L122" s="172" t="s">
        <v>125</v>
      </c>
      <c r="M122" s="172" t="s">
        <v>125</v>
      </c>
      <c r="N122" s="172" t="s">
        <v>125</v>
      </c>
      <c r="O122" s="172" t="s">
        <v>125</v>
      </c>
      <c r="P122" s="172" t="s">
        <v>125</v>
      </c>
      <c r="Q122" s="203">
        <v>40907</v>
      </c>
      <c r="R122" s="166" t="s">
        <v>1232</v>
      </c>
      <c r="S122" s="167" t="s">
        <v>293</v>
      </c>
      <c r="T122" s="184" t="s">
        <v>1233</v>
      </c>
      <c r="U122" s="182">
        <v>44021</v>
      </c>
      <c r="V122" s="182" t="s">
        <v>616</v>
      </c>
      <c r="W122" s="189" t="s">
        <v>1234</v>
      </c>
      <c r="X122" s="180" t="s">
        <v>125</v>
      </c>
      <c r="Y122" s="172" t="s">
        <v>125</v>
      </c>
      <c r="Z122" s="172" t="s">
        <v>125</v>
      </c>
      <c r="AA122" s="172" t="s">
        <v>125</v>
      </c>
      <c r="AB122" s="172" t="s">
        <v>125</v>
      </c>
      <c r="AC122" s="180" t="s">
        <v>125</v>
      </c>
      <c r="AD122" s="172" t="s">
        <v>125</v>
      </c>
      <c r="AE122" s="172" t="s">
        <v>125</v>
      </c>
      <c r="AF122" s="172" t="s">
        <v>125</v>
      </c>
      <c r="AG122" s="172" t="s">
        <v>125</v>
      </c>
    </row>
    <row r="123" spans="1:34" ht="15" customHeight="1" x14ac:dyDescent="0.25">
      <c r="A123" s="173" t="s">
        <v>75</v>
      </c>
      <c r="B123" s="167" t="s">
        <v>122</v>
      </c>
      <c r="C123" s="168">
        <f>IF(B123=$B$4,2,IF(B123=$B$5,1,0))</f>
        <v>1</v>
      </c>
      <c r="D123" s="172" t="s">
        <v>125</v>
      </c>
      <c r="E123" s="170">
        <v>44116</v>
      </c>
      <c r="F123" s="167" t="s">
        <v>248</v>
      </c>
      <c r="G123" s="167" t="s">
        <v>146</v>
      </c>
      <c r="H123" s="184" t="s">
        <v>543</v>
      </c>
      <c r="I123" s="170">
        <v>43990</v>
      </c>
      <c r="J123" s="179" t="s">
        <v>1235</v>
      </c>
      <c r="K123" s="167" t="s">
        <v>145</v>
      </c>
      <c r="L123" s="172" t="s">
        <v>125</v>
      </c>
      <c r="M123" s="172" t="s">
        <v>125</v>
      </c>
      <c r="N123" s="172" t="s">
        <v>125</v>
      </c>
      <c r="O123" s="172" t="s">
        <v>125</v>
      </c>
      <c r="P123" s="172" t="s">
        <v>125</v>
      </c>
      <c r="Q123" s="172" t="s">
        <v>125</v>
      </c>
      <c r="R123" s="173" t="s">
        <v>145</v>
      </c>
      <c r="S123" s="172" t="s">
        <v>125</v>
      </c>
      <c r="T123" s="172" t="s">
        <v>125</v>
      </c>
      <c r="U123" s="172" t="s">
        <v>125</v>
      </c>
      <c r="V123" s="172" t="s">
        <v>125</v>
      </c>
      <c r="W123" s="172" t="s">
        <v>125</v>
      </c>
      <c r="X123" s="167" t="s">
        <v>145</v>
      </c>
      <c r="Y123" s="172" t="s">
        <v>125</v>
      </c>
      <c r="Z123" s="172" t="s">
        <v>125</v>
      </c>
      <c r="AA123" s="172" t="s">
        <v>125</v>
      </c>
      <c r="AB123" s="172" t="s">
        <v>125</v>
      </c>
      <c r="AC123" s="167" t="s">
        <v>145</v>
      </c>
      <c r="AD123" s="172" t="s">
        <v>125</v>
      </c>
      <c r="AE123" s="172" t="s">
        <v>125</v>
      </c>
      <c r="AF123" s="172" t="s">
        <v>125</v>
      </c>
      <c r="AG123" s="172" t="s">
        <v>125</v>
      </c>
    </row>
    <row r="124" spans="1:34" ht="15" customHeight="1" x14ac:dyDescent="0.25">
      <c r="A124" s="180" t="s">
        <v>125</v>
      </c>
      <c r="B124" s="180" t="s">
        <v>125</v>
      </c>
      <c r="C124" s="172" t="s">
        <v>125</v>
      </c>
      <c r="D124" s="172" t="s">
        <v>125</v>
      </c>
      <c r="E124" s="172" t="s">
        <v>125</v>
      </c>
      <c r="F124" s="167" t="s">
        <v>248</v>
      </c>
      <c r="G124" s="167" t="s">
        <v>282</v>
      </c>
      <c r="H124" s="184" t="s">
        <v>1066</v>
      </c>
      <c r="I124" s="170" t="s">
        <v>145</v>
      </c>
      <c r="J124" s="179" t="s">
        <v>1236</v>
      </c>
      <c r="K124" s="180" t="s">
        <v>125</v>
      </c>
      <c r="L124" s="172" t="s">
        <v>125</v>
      </c>
      <c r="M124" s="172" t="s">
        <v>125</v>
      </c>
      <c r="N124" s="172" t="s">
        <v>125</v>
      </c>
      <c r="O124" s="172" t="s">
        <v>125</v>
      </c>
      <c r="P124" s="172" t="s">
        <v>125</v>
      </c>
      <c r="Q124" s="172" t="s">
        <v>125</v>
      </c>
      <c r="R124" s="181" t="s">
        <v>125</v>
      </c>
      <c r="S124" s="172" t="s">
        <v>125</v>
      </c>
      <c r="T124" s="172" t="s">
        <v>125</v>
      </c>
      <c r="U124" s="172" t="s">
        <v>125</v>
      </c>
      <c r="V124" s="172" t="s">
        <v>125</v>
      </c>
      <c r="W124" s="172" t="s">
        <v>125</v>
      </c>
      <c r="X124" s="180" t="s">
        <v>125</v>
      </c>
      <c r="Y124" s="172" t="s">
        <v>125</v>
      </c>
      <c r="Z124" s="172" t="s">
        <v>125</v>
      </c>
      <c r="AA124" s="172" t="s">
        <v>125</v>
      </c>
      <c r="AB124" s="172" t="s">
        <v>125</v>
      </c>
      <c r="AC124" s="180" t="s">
        <v>125</v>
      </c>
      <c r="AD124" s="172" t="s">
        <v>125</v>
      </c>
      <c r="AE124" s="172" t="s">
        <v>125</v>
      </c>
      <c r="AF124" s="172" t="s">
        <v>125</v>
      </c>
      <c r="AG124" s="172" t="s">
        <v>125</v>
      </c>
    </row>
    <row r="125" spans="1:34" ht="15" customHeight="1" x14ac:dyDescent="0.25">
      <c r="A125" s="166" t="s">
        <v>1421</v>
      </c>
      <c r="B125" s="167" t="s">
        <v>122</v>
      </c>
      <c r="C125" s="168">
        <f>IF(B125=$B$4,2,IF(B125=$B$5,1,0))</f>
        <v>1</v>
      </c>
      <c r="D125" s="172" t="s">
        <v>125</v>
      </c>
      <c r="E125" s="170">
        <v>43980</v>
      </c>
      <c r="F125" s="167" t="s">
        <v>249</v>
      </c>
      <c r="G125" s="167" t="s">
        <v>171</v>
      </c>
      <c r="H125" s="167" t="s">
        <v>543</v>
      </c>
      <c r="I125" s="170">
        <v>43959</v>
      </c>
      <c r="J125" s="176" t="s">
        <v>1237</v>
      </c>
      <c r="K125" s="167" t="s">
        <v>145</v>
      </c>
      <c r="L125" s="172" t="s">
        <v>125</v>
      </c>
      <c r="M125" s="172" t="s">
        <v>125</v>
      </c>
      <c r="N125" s="172" t="s">
        <v>125</v>
      </c>
      <c r="O125" s="172" t="s">
        <v>125</v>
      </c>
      <c r="P125" s="172" t="s">
        <v>125</v>
      </c>
      <c r="Q125" s="172" t="s">
        <v>125</v>
      </c>
      <c r="R125" s="173" t="s">
        <v>145</v>
      </c>
      <c r="S125" s="172" t="s">
        <v>125</v>
      </c>
      <c r="T125" s="172" t="s">
        <v>125</v>
      </c>
      <c r="U125" s="172" t="s">
        <v>125</v>
      </c>
      <c r="V125" s="172" t="s">
        <v>125</v>
      </c>
      <c r="W125" s="172" t="s">
        <v>125</v>
      </c>
      <c r="X125" s="167" t="s">
        <v>145</v>
      </c>
      <c r="Y125" s="172" t="s">
        <v>125</v>
      </c>
      <c r="Z125" s="172" t="s">
        <v>125</v>
      </c>
      <c r="AA125" s="172" t="s">
        <v>125</v>
      </c>
      <c r="AB125" s="172" t="s">
        <v>125</v>
      </c>
      <c r="AC125" s="167" t="s">
        <v>145</v>
      </c>
      <c r="AD125" s="172" t="s">
        <v>125</v>
      </c>
      <c r="AE125" s="172" t="s">
        <v>125</v>
      </c>
      <c r="AF125" s="172" t="s">
        <v>125</v>
      </c>
      <c r="AG125" s="172" t="s">
        <v>125</v>
      </c>
    </row>
    <row r="126" spans="1:34" ht="15" customHeight="1" x14ac:dyDescent="0.25">
      <c r="A126" s="173" t="s">
        <v>76</v>
      </c>
      <c r="B126" s="167" t="s">
        <v>122</v>
      </c>
      <c r="C126" s="168">
        <f>IF(B126=$B$4,2,IF(B126=$B$5,1,0))</f>
        <v>1</v>
      </c>
      <c r="D126" s="115" t="s">
        <v>962</v>
      </c>
      <c r="E126" s="170">
        <v>44026</v>
      </c>
      <c r="F126" s="167" t="s">
        <v>1238</v>
      </c>
      <c r="G126" s="167" t="s">
        <v>146</v>
      </c>
      <c r="H126" s="167" t="s">
        <v>543</v>
      </c>
      <c r="I126" s="170">
        <v>43979</v>
      </c>
      <c r="J126" s="179" t="s">
        <v>1239</v>
      </c>
      <c r="K126" s="169" t="s">
        <v>145</v>
      </c>
      <c r="L126" s="172" t="s">
        <v>125</v>
      </c>
      <c r="M126" s="172" t="s">
        <v>125</v>
      </c>
      <c r="N126" s="172" t="s">
        <v>125</v>
      </c>
      <c r="O126" s="172" t="s">
        <v>125</v>
      </c>
      <c r="P126" s="172" t="s">
        <v>125</v>
      </c>
      <c r="Q126" s="172" t="s">
        <v>125</v>
      </c>
      <c r="R126" s="173" t="s">
        <v>145</v>
      </c>
      <c r="S126" s="172" t="s">
        <v>125</v>
      </c>
      <c r="T126" s="172" t="s">
        <v>125</v>
      </c>
      <c r="U126" s="172" t="s">
        <v>125</v>
      </c>
      <c r="V126" s="172" t="s">
        <v>125</v>
      </c>
      <c r="W126" s="172" t="s">
        <v>125</v>
      </c>
      <c r="X126" s="167" t="s">
        <v>145</v>
      </c>
      <c r="Y126" s="172" t="s">
        <v>125</v>
      </c>
      <c r="Z126" s="172" t="s">
        <v>125</v>
      </c>
      <c r="AA126" s="172" t="s">
        <v>125</v>
      </c>
      <c r="AB126" s="172" t="s">
        <v>125</v>
      </c>
      <c r="AC126" s="167" t="s">
        <v>145</v>
      </c>
      <c r="AD126" s="172" t="s">
        <v>125</v>
      </c>
      <c r="AE126" s="172" t="s">
        <v>125</v>
      </c>
      <c r="AF126" s="172" t="s">
        <v>125</v>
      </c>
      <c r="AG126" s="172" t="s">
        <v>125</v>
      </c>
    </row>
    <row r="127" spans="1:34" ht="15" customHeight="1" x14ac:dyDescent="0.25">
      <c r="A127" s="180" t="s">
        <v>125</v>
      </c>
      <c r="B127" s="180" t="s">
        <v>125</v>
      </c>
      <c r="C127" s="172" t="s">
        <v>125</v>
      </c>
      <c r="D127" s="172" t="s">
        <v>125</v>
      </c>
      <c r="E127" s="172" t="s">
        <v>125</v>
      </c>
      <c r="F127" s="167" t="s">
        <v>252</v>
      </c>
      <c r="G127" s="167" t="s">
        <v>146</v>
      </c>
      <c r="H127" s="184" t="s">
        <v>543</v>
      </c>
      <c r="I127" s="170">
        <v>43999</v>
      </c>
      <c r="J127" s="179" t="s">
        <v>1240</v>
      </c>
      <c r="K127" s="180" t="s">
        <v>125</v>
      </c>
      <c r="L127" s="172" t="s">
        <v>125</v>
      </c>
      <c r="M127" s="172" t="s">
        <v>125</v>
      </c>
      <c r="N127" s="172" t="s">
        <v>125</v>
      </c>
      <c r="O127" s="172" t="s">
        <v>125</v>
      </c>
      <c r="P127" s="172" t="s">
        <v>125</v>
      </c>
      <c r="Q127" s="172" t="s">
        <v>125</v>
      </c>
      <c r="R127" s="181" t="s">
        <v>125</v>
      </c>
      <c r="S127" s="172" t="s">
        <v>125</v>
      </c>
      <c r="T127" s="172" t="s">
        <v>125</v>
      </c>
      <c r="U127" s="172" t="s">
        <v>125</v>
      </c>
      <c r="V127" s="172" t="s">
        <v>125</v>
      </c>
      <c r="W127" s="172" t="s">
        <v>125</v>
      </c>
      <c r="X127" s="180" t="s">
        <v>125</v>
      </c>
      <c r="Y127" s="172" t="s">
        <v>125</v>
      </c>
      <c r="Z127" s="172" t="s">
        <v>125</v>
      </c>
      <c r="AA127" s="172" t="s">
        <v>125</v>
      </c>
      <c r="AB127" s="172" t="s">
        <v>125</v>
      </c>
      <c r="AC127" s="221" t="s">
        <v>125</v>
      </c>
      <c r="AD127" s="172" t="s">
        <v>125</v>
      </c>
      <c r="AE127" s="172" t="s">
        <v>125</v>
      </c>
      <c r="AF127" s="172" t="s">
        <v>125</v>
      </c>
      <c r="AG127" s="172" t="s">
        <v>125</v>
      </c>
    </row>
    <row r="128" spans="1:34" ht="15" customHeight="1" x14ac:dyDescent="0.25">
      <c r="A128" s="180" t="s">
        <v>125</v>
      </c>
      <c r="B128" s="180" t="s">
        <v>125</v>
      </c>
      <c r="C128" s="172" t="s">
        <v>125</v>
      </c>
      <c r="D128" s="172" t="s">
        <v>125</v>
      </c>
      <c r="E128" s="172" t="s">
        <v>125</v>
      </c>
      <c r="F128" s="167" t="s">
        <v>252</v>
      </c>
      <c r="G128" s="167" t="s">
        <v>284</v>
      </c>
      <c r="H128" s="184" t="s">
        <v>1241</v>
      </c>
      <c r="I128" s="170" t="s">
        <v>145</v>
      </c>
      <c r="J128" s="179" t="s">
        <v>1242</v>
      </c>
      <c r="K128" s="180" t="s">
        <v>125</v>
      </c>
      <c r="L128" s="172" t="s">
        <v>125</v>
      </c>
      <c r="M128" s="172" t="s">
        <v>125</v>
      </c>
      <c r="N128" s="172" t="s">
        <v>125</v>
      </c>
      <c r="O128" s="172" t="s">
        <v>125</v>
      </c>
      <c r="P128" s="172" t="s">
        <v>125</v>
      </c>
      <c r="Q128" s="172" t="s">
        <v>125</v>
      </c>
      <c r="R128" s="181" t="s">
        <v>125</v>
      </c>
      <c r="S128" s="172" t="s">
        <v>125</v>
      </c>
      <c r="T128" s="172" t="s">
        <v>125</v>
      </c>
      <c r="U128" s="172" t="s">
        <v>125</v>
      </c>
      <c r="V128" s="172" t="s">
        <v>125</v>
      </c>
      <c r="W128" s="172" t="s">
        <v>125</v>
      </c>
      <c r="X128" s="180" t="s">
        <v>125</v>
      </c>
      <c r="Y128" s="172" t="s">
        <v>125</v>
      </c>
      <c r="Z128" s="172" t="s">
        <v>125</v>
      </c>
      <c r="AA128" s="172" t="s">
        <v>125</v>
      </c>
      <c r="AB128" s="172" t="s">
        <v>125</v>
      </c>
      <c r="AC128" s="221" t="s">
        <v>125</v>
      </c>
      <c r="AD128" s="172" t="s">
        <v>125</v>
      </c>
      <c r="AE128" s="172" t="s">
        <v>125</v>
      </c>
      <c r="AF128" s="172" t="s">
        <v>125</v>
      </c>
      <c r="AG128" s="172" t="s">
        <v>125</v>
      </c>
    </row>
    <row r="129" spans="1:33" ht="15" customHeight="1" x14ac:dyDescent="0.25">
      <c r="A129" s="173" t="s">
        <v>77</v>
      </c>
      <c r="B129" s="167" t="s">
        <v>119</v>
      </c>
      <c r="C129" s="168">
        <f>IF(B129=$B$4,2,IF(B129=$B$5,1,0))</f>
        <v>2</v>
      </c>
      <c r="D129" s="115" t="s">
        <v>1243</v>
      </c>
      <c r="E129" s="170">
        <v>44033</v>
      </c>
      <c r="F129" s="167" t="s">
        <v>253</v>
      </c>
      <c r="G129" s="167" t="s">
        <v>1467</v>
      </c>
      <c r="H129" s="184" t="s">
        <v>543</v>
      </c>
      <c r="I129" s="183" t="s">
        <v>1244</v>
      </c>
      <c r="J129" s="179" t="s">
        <v>1245</v>
      </c>
      <c r="K129" s="169" t="s">
        <v>1246</v>
      </c>
      <c r="L129" s="167" t="s">
        <v>1053</v>
      </c>
      <c r="M129" s="184" t="s">
        <v>1247</v>
      </c>
      <c r="N129" s="182">
        <v>44017</v>
      </c>
      <c r="O129" s="199" t="s">
        <v>1248</v>
      </c>
      <c r="P129" s="190" t="s">
        <v>283</v>
      </c>
      <c r="Q129" s="203">
        <v>4000</v>
      </c>
      <c r="R129" s="173" t="s">
        <v>1249</v>
      </c>
      <c r="S129" s="167" t="s">
        <v>1053</v>
      </c>
      <c r="T129" s="184" t="s">
        <v>1250</v>
      </c>
      <c r="U129" s="182">
        <v>43978</v>
      </c>
      <c r="V129" s="182" t="s">
        <v>616</v>
      </c>
      <c r="W129" s="189" t="s">
        <v>1251</v>
      </c>
      <c r="X129" s="167" t="s">
        <v>145</v>
      </c>
      <c r="Y129" s="172" t="s">
        <v>125</v>
      </c>
      <c r="Z129" s="172" t="s">
        <v>125</v>
      </c>
      <c r="AA129" s="172" t="s">
        <v>125</v>
      </c>
      <c r="AB129" s="172" t="s">
        <v>125</v>
      </c>
      <c r="AC129" s="167" t="s">
        <v>145</v>
      </c>
      <c r="AD129" s="172" t="s">
        <v>125</v>
      </c>
      <c r="AE129" s="172" t="s">
        <v>125</v>
      </c>
      <c r="AF129" s="172" t="s">
        <v>125</v>
      </c>
      <c r="AG129" s="172" t="s">
        <v>125</v>
      </c>
    </row>
    <row r="130" spans="1:33" ht="15" customHeight="1" x14ac:dyDescent="0.25">
      <c r="A130" s="180" t="s">
        <v>125</v>
      </c>
      <c r="B130" s="180" t="s">
        <v>125</v>
      </c>
      <c r="C130" s="172" t="s">
        <v>125</v>
      </c>
      <c r="D130" s="172" t="s">
        <v>125</v>
      </c>
      <c r="E130" s="172" t="s">
        <v>125</v>
      </c>
      <c r="F130" s="167" t="s">
        <v>253</v>
      </c>
      <c r="G130" s="167" t="s">
        <v>1252</v>
      </c>
      <c r="H130" s="184" t="s">
        <v>1066</v>
      </c>
      <c r="I130" s="170" t="s">
        <v>145</v>
      </c>
      <c r="J130" s="179" t="s">
        <v>1253</v>
      </c>
      <c r="K130" s="180" t="s">
        <v>125</v>
      </c>
      <c r="L130" s="172" t="s">
        <v>125</v>
      </c>
      <c r="M130" s="172" t="s">
        <v>125</v>
      </c>
      <c r="N130" s="172" t="s">
        <v>125</v>
      </c>
      <c r="O130" s="172" t="s">
        <v>125</v>
      </c>
      <c r="P130" s="172" t="s">
        <v>125</v>
      </c>
      <c r="Q130" s="172" t="s">
        <v>125</v>
      </c>
      <c r="R130" s="181" t="s">
        <v>125</v>
      </c>
      <c r="S130" s="172" t="s">
        <v>125</v>
      </c>
      <c r="T130" s="172" t="s">
        <v>125</v>
      </c>
      <c r="U130" s="172" t="s">
        <v>125</v>
      </c>
      <c r="V130" s="172" t="s">
        <v>125</v>
      </c>
      <c r="W130" s="172" t="s">
        <v>125</v>
      </c>
      <c r="X130" s="180" t="s">
        <v>125</v>
      </c>
      <c r="Y130" s="172" t="s">
        <v>125</v>
      </c>
      <c r="Z130" s="172" t="s">
        <v>125</v>
      </c>
      <c r="AA130" s="172" t="s">
        <v>125</v>
      </c>
      <c r="AB130" s="172" t="s">
        <v>125</v>
      </c>
      <c r="AC130" s="180" t="s">
        <v>125</v>
      </c>
      <c r="AD130" s="172" t="s">
        <v>125</v>
      </c>
      <c r="AE130" s="172" t="s">
        <v>125</v>
      </c>
      <c r="AF130" s="172" t="s">
        <v>125</v>
      </c>
      <c r="AG130" s="172" t="s">
        <v>125</v>
      </c>
    </row>
    <row r="131" spans="1:33" ht="15" customHeight="1" x14ac:dyDescent="0.25">
      <c r="A131" s="180" t="s">
        <v>125</v>
      </c>
      <c r="B131" s="180" t="s">
        <v>125</v>
      </c>
      <c r="C131" s="172" t="s">
        <v>125</v>
      </c>
      <c r="D131" s="172" t="s">
        <v>125</v>
      </c>
      <c r="E131" s="172" t="s">
        <v>125</v>
      </c>
      <c r="F131" s="167" t="s">
        <v>1254</v>
      </c>
      <c r="G131" s="167" t="s">
        <v>1469</v>
      </c>
      <c r="H131" s="167" t="s">
        <v>543</v>
      </c>
      <c r="I131" s="183" t="s">
        <v>1244</v>
      </c>
      <c r="J131" s="176" t="s">
        <v>1255</v>
      </c>
      <c r="K131" s="180" t="s">
        <v>125</v>
      </c>
      <c r="L131" s="172" t="s">
        <v>125</v>
      </c>
      <c r="M131" s="172" t="s">
        <v>125</v>
      </c>
      <c r="N131" s="172" t="s">
        <v>125</v>
      </c>
      <c r="O131" s="172" t="s">
        <v>125</v>
      </c>
      <c r="P131" s="172" t="s">
        <v>125</v>
      </c>
      <c r="Q131" s="172" t="s">
        <v>125</v>
      </c>
      <c r="R131" s="181" t="s">
        <v>125</v>
      </c>
      <c r="S131" s="172" t="s">
        <v>125</v>
      </c>
      <c r="T131" s="172" t="s">
        <v>125</v>
      </c>
      <c r="U131" s="172" t="s">
        <v>125</v>
      </c>
      <c r="V131" s="172" t="s">
        <v>125</v>
      </c>
      <c r="W131" s="172" t="s">
        <v>125</v>
      </c>
      <c r="X131" s="180" t="s">
        <v>125</v>
      </c>
      <c r="Y131" s="172" t="s">
        <v>125</v>
      </c>
      <c r="Z131" s="172" t="s">
        <v>125</v>
      </c>
      <c r="AA131" s="172" t="s">
        <v>125</v>
      </c>
      <c r="AB131" s="172" t="s">
        <v>125</v>
      </c>
      <c r="AC131" s="180" t="s">
        <v>125</v>
      </c>
      <c r="AD131" s="172" t="s">
        <v>125</v>
      </c>
      <c r="AE131" s="172" t="s">
        <v>125</v>
      </c>
      <c r="AF131" s="172" t="s">
        <v>125</v>
      </c>
      <c r="AG131" s="172" t="s">
        <v>125</v>
      </c>
    </row>
    <row r="132" spans="1:33" ht="15" customHeight="1" x14ac:dyDescent="0.25">
      <c r="A132" s="166" t="s">
        <v>78</v>
      </c>
      <c r="B132" s="167" t="s">
        <v>122</v>
      </c>
      <c r="C132" s="168">
        <f>IF(B132=$B$4,2,IF(B132=$B$5,1,0))</f>
        <v>1</v>
      </c>
      <c r="D132" s="115" t="s">
        <v>1128</v>
      </c>
      <c r="E132" s="170">
        <v>44020</v>
      </c>
      <c r="F132" s="167" t="s">
        <v>255</v>
      </c>
      <c r="G132" s="167" t="s">
        <v>146</v>
      </c>
      <c r="H132" s="167" t="s">
        <v>543</v>
      </c>
      <c r="I132" s="170">
        <v>44015</v>
      </c>
      <c r="J132" s="179" t="s">
        <v>1256</v>
      </c>
      <c r="K132" s="167" t="s">
        <v>145</v>
      </c>
      <c r="L132" s="172" t="s">
        <v>125</v>
      </c>
      <c r="M132" s="172" t="s">
        <v>125</v>
      </c>
      <c r="N132" s="172" t="s">
        <v>125</v>
      </c>
      <c r="O132" s="172" t="s">
        <v>125</v>
      </c>
      <c r="P132" s="172" t="s">
        <v>125</v>
      </c>
      <c r="Q132" s="172" t="s">
        <v>125</v>
      </c>
      <c r="R132" s="173" t="s">
        <v>145</v>
      </c>
      <c r="S132" s="172" t="s">
        <v>125</v>
      </c>
      <c r="T132" s="172" t="s">
        <v>125</v>
      </c>
      <c r="U132" s="172" t="s">
        <v>125</v>
      </c>
      <c r="V132" s="172" t="s">
        <v>125</v>
      </c>
      <c r="W132" s="172" t="s">
        <v>125</v>
      </c>
      <c r="X132" s="167" t="s">
        <v>145</v>
      </c>
      <c r="Y132" s="172" t="s">
        <v>125</v>
      </c>
      <c r="Z132" s="172" t="s">
        <v>125</v>
      </c>
      <c r="AA132" s="172" t="s">
        <v>125</v>
      </c>
      <c r="AB132" s="172" t="s">
        <v>125</v>
      </c>
      <c r="AC132" s="167" t="s">
        <v>145</v>
      </c>
      <c r="AD132" s="172" t="s">
        <v>125</v>
      </c>
      <c r="AE132" s="172" t="s">
        <v>125</v>
      </c>
      <c r="AF132" s="172" t="s">
        <v>125</v>
      </c>
      <c r="AG132" s="172" t="s">
        <v>125</v>
      </c>
    </row>
    <row r="133" spans="1:33" ht="15" customHeight="1" x14ac:dyDescent="0.25">
      <c r="A133" s="191" t="s">
        <v>79</v>
      </c>
      <c r="B133" s="192"/>
      <c r="C133" s="159"/>
      <c r="D133" s="159"/>
      <c r="E133" s="193"/>
      <c r="F133" s="194"/>
      <c r="G133" s="194"/>
      <c r="H133" s="192"/>
      <c r="I133" s="192"/>
      <c r="J133" s="192"/>
      <c r="K133" s="194"/>
      <c r="L133" s="192"/>
      <c r="M133" s="192"/>
      <c r="N133" s="192"/>
      <c r="O133" s="192"/>
      <c r="P133" s="192"/>
      <c r="Q133" s="192"/>
      <c r="R133" s="191"/>
      <c r="S133" s="194"/>
      <c r="T133" s="192"/>
      <c r="U133" s="192"/>
      <c r="V133" s="192"/>
      <c r="W133" s="192"/>
      <c r="X133" s="196"/>
      <c r="Y133" s="202"/>
      <c r="Z133" s="202"/>
      <c r="AA133" s="202"/>
      <c r="AB133" s="202"/>
      <c r="AC133" s="197"/>
      <c r="AD133" s="198"/>
      <c r="AE133" s="198"/>
      <c r="AF133" s="198"/>
      <c r="AG133" s="192"/>
    </row>
    <row r="134" spans="1:33" ht="15" customHeight="1" x14ac:dyDescent="0.25">
      <c r="A134" s="173" t="s">
        <v>69</v>
      </c>
      <c r="B134" s="167" t="s">
        <v>122</v>
      </c>
      <c r="C134" s="168">
        <f>IF(B134=$B$4,2,IF(B134=$B$5,1,0))</f>
        <v>1</v>
      </c>
      <c r="D134" s="172" t="s">
        <v>125</v>
      </c>
      <c r="E134" s="170">
        <v>44026</v>
      </c>
      <c r="F134" s="167" t="s">
        <v>256</v>
      </c>
      <c r="G134" s="167" t="s">
        <v>146</v>
      </c>
      <c r="H134" s="167" t="s">
        <v>543</v>
      </c>
      <c r="I134" s="174" t="s">
        <v>145</v>
      </c>
      <c r="J134" s="179" t="s">
        <v>257</v>
      </c>
      <c r="K134" s="167" t="s">
        <v>145</v>
      </c>
      <c r="L134" s="172" t="s">
        <v>125</v>
      </c>
      <c r="M134" s="172" t="s">
        <v>125</v>
      </c>
      <c r="N134" s="172" t="s">
        <v>125</v>
      </c>
      <c r="O134" s="172" t="s">
        <v>125</v>
      </c>
      <c r="P134" s="172" t="s">
        <v>125</v>
      </c>
      <c r="Q134" s="172" t="s">
        <v>125</v>
      </c>
      <c r="R134" s="173" t="s">
        <v>145</v>
      </c>
      <c r="S134" s="172" t="s">
        <v>125</v>
      </c>
      <c r="T134" s="172" t="s">
        <v>125</v>
      </c>
      <c r="U134" s="172" t="s">
        <v>125</v>
      </c>
      <c r="V134" s="172" t="s">
        <v>125</v>
      </c>
      <c r="W134" s="172" t="s">
        <v>125</v>
      </c>
      <c r="X134" s="167" t="s">
        <v>145</v>
      </c>
      <c r="Y134" s="172" t="s">
        <v>125</v>
      </c>
      <c r="Z134" s="172" t="s">
        <v>125</v>
      </c>
      <c r="AA134" s="172" t="s">
        <v>125</v>
      </c>
      <c r="AB134" s="172" t="s">
        <v>125</v>
      </c>
      <c r="AC134" s="167" t="s">
        <v>145</v>
      </c>
      <c r="AD134" s="172" t="s">
        <v>125</v>
      </c>
      <c r="AE134" s="172" t="s">
        <v>125</v>
      </c>
      <c r="AF134" s="172" t="s">
        <v>125</v>
      </c>
      <c r="AG134" s="172" t="s">
        <v>125</v>
      </c>
    </row>
    <row r="135" spans="1:33" ht="15" customHeight="1" x14ac:dyDescent="0.25">
      <c r="A135" s="180" t="s">
        <v>125</v>
      </c>
      <c r="B135" s="180" t="s">
        <v>125</v>
      </c>
      <c r="C135" s="172" t="s">
        <v>125</v>
      </c>
      <c r="D135" s="172" t="s">
        <v>125</v>
      </c>
      <c r="E135" s="172" t="s">
        <v>125</v>
      </c>
      <c r="F135" s="167" t="s">
        <v>1257</v>
      </c>
      <c r="G135" s="167" t="s">
        <v>146</v>
      </c>
      <c r="H135" s="184" t="s">
        <v>543</v>
      </c>
      <c r="I135" s="170">
        <v>43980</v>
      </c>
      <c r="J135" s="179" t="s">
        <v>1258</v>
      </c>
      <c r="K135" s="180" t="s">
        <v>125</v>
      </c>
      <c r="L135" s="172" t="s">
        <v>125</v>
      </c>
      <c r="M135" s="172" t="s">
        <v>125</v>
      </c>
      <c r="N135" s="172" t="s">
        <v>125</v>
      </c>
      <c r="O135" s="172" t="s">
        <v>125</v>
      </c>
      <c r="P135" s="172" t="s">
        <v>125</v>
      </c>
      <c r="Q135" s="172" t="s">
        <v>125</v>
      </c>
      <c r="R135" s="181" t="s">
        <v>125</v>
      </c>
      <c r="S135" s="172" t="s">
        <v>125</v>
      </c>
      <c r="T135" s="172" t="s">
        <v>125</v>
      </c>
      <c r="U135" s="172" t="s">
        <v>125</v>
      </c>
      <c r="V135" s="172" t="s">
        <v>125</v>
      </c>
      <c r="W135" s="172" t="s">
        <v>125</v>
      </c>
      <c r="X135" s="180" t="s">
        <v>125</v>
      </c>
      <c r="Y135" s="172" t="s">
        <v>125</v>
      </c>
      <c r="Z135" s="172" t="s">
        <v>125</v>
      </c>
      <c r="AA135" s="172" t="s">
        <v>125</v>
      </c>
      <c r="AB135" s="172" t="s">
        <v>125</v>
      </c>
      <c r="AC135" s="180" t="s">
        <v>125</v>
      </c>
      <c r="AD135" s="172" t="s">
        <v>125</v>
      </c>
      <c r="AE135" s="172" t="s">
        <v>125</v>
      </c>
      <c r="AF135" s="172" t="s">
        <v>125</v>
      </c>
      <c r="AG135" s="172" t="s">
        <v>125</v>
      </c>
    </row>
    <row r="136" spans="1:33" ht="15" customHeight="1" x14ac:dyDescent="0.25">
      <c r="A136" s="180" t="s">
        <v>125</v>
      </c>
      <c r="B136" s="180" t="s">
        <v>125</v>
      </c>
      <c r="C136" s="172" t="s">
        <v>125</v>
      </c>
      <c r="D136" s="172" t="s">
        <v>125</v>
      </c>
      <c r="E136" s="172" t="s">
        <v>125</v>
      </c>
      <c r="F136" s="167" t="s">
        <v>1257</v>
      </c>
      <c r="G136" s="167" t="s">
        <v>284</v>
      </c>
      <c r="H136" s="184" t="s">
        <v>1259</v>
      </c>
      <c r="I136" s="170" t="s">
        <v>145</v>
      </c>
      <c r="J136" s="179" t="s">
        <v>1260</v>
      </c>
      <c r="K136" s="180" t="s">
        <v>125</v>
      </c>
      <c r="L136" s="172" t="s">
        <v>125</v>
      </c>
      <c r="M136" s="172" t="s">
        <v>125</v>
      </c>
      <c r="N136" s="172" t="s">
        <v>125</v>
      </c>
      <c r="O136" s="172" t="s">
        <v>125</v>
      </c>
      <c r="P136" s="172" t="s">
        <v>125</v>
      </c>
      <c r="Q136" s="172" t="s">
        <v>125</v>
      </c>
      <c r="R136" s="181" t="s">
        <v>125</v>
      </c>
      <c r="S136" s="172" t="s">
        <v>125</v>
      </c>
      <c r="T136" s="172" t="s">
        <v>125</v>
      </c>
      <c r="U136" s="172" t="s">
        <v>125</v>
      </c>
      <c r="V136" s="172" t="s">
        <v>125</v>
      </c>
      <c r="W136" s="172" t="s">
        <v>125</v>
      </c>
      <c r="X136" s="180" t="s">
        <v>125</v>
      </c>
      <c r="Y136" s="172" t="s">
        <v>125</v>
      </c>
      <c r="Z136" s="172" t="s">
        <v>125</v>
      </c>
      <c r="AA136" s="172" t="s">
        <v>125</v>
      </c>
      <c r="AB136" s="172" t="s">
        <v>125</v>
      </c>
      <c r="AC136" s="180" t="s">
        <v>125</v>
      </c>
      <c r="AD136" s="172" t="s">
        <v>125</v>
      </c>
      <c r="AE136" s="172" t="s">
        <v>125</v>
      </c>
      <c r="AF136" s="172" t="s">
        <v>125</v>
      </c>
      <c r="AG136" s="172" t="s">
        <v>125</v>
      </c>
    </row>
    <row r="137" spans="1:33" ht="15" customHeight="1" x14ac:dyDescent="0.25">
      <c r="A137" s="173" t="s">
        <v>80</v>
      </c>
      <c r="B137" s="167" t="s">
        <v>122</v>
      </c>
      <c r="C137" s="168">
        <f>IF(B137=$B$4,2,IF(B137=$B$5,1,0))</f>
        <v>1</v>
      </c>
      <c r="D137" s="170" t="s">
        <v>1261</v>
      </c>
      <c r="E137" s="170">
        <v>44008</v>
      </c>
      <c r="F137" s="167" t="s">
        <v>280</v>
      </c>
      <c r="G137" s="167" t="s">
        <v>1465</v>
      </c>
      <c r="H137" s="167" t="s">
        <v>1262</v>
      </c>
      <c r="I137" s="170">
        <v>43991</v>
      </c>
      <c r="J137" s="167" t="s">
        <v>1263</v>
      </c>
      <c r="K137" s="167" t="s">
        <v>145</v>
      </c>
      <c r="L137" s="172" t="s">
        <v>125</v>
      </c>
      <c r="M137" s="172" t="s">
        <v>125</v>
      </c>
      <c r="N137" s="172" t="s">
        <v>125</v>
      </c>
      <c r="O137" s="172" t="s">
        <v>125</v>
      </c>
      <c r="P137" s="172" t="s">
        <v>125</v>
      </c>
      <c r="Q137" s="172" t="s">
        <v>125</v>
      </c>
      <c r="R137" s="173" t="s">
        <v>535</v>
      </c>
      <c r="S137" s="172" t="s">
        <v>125</v>
      </c>
      <c r="T137" s="172" t="s">
        <v>125</v>
      </c>
      <c r="U137" s="172" t="s">
        <v>125</v>
      </c>
      <c r="V137" s="172" t="s">
        <v>125</v>
      </c>
      <c r="W137" s="172" t="s">
        <v>125</v>
      </c>
      <c r="X137" s="167" t="s">
        <v>145</v>
      </c>
      <c r="Y137" s="172" t="s">
        <v>125</v>
      </c>
      <c r="Z137" s="172" t="s">
        <v>125</v>
      </c>
      <c r="AA137" s="172" t="s">
        <v>125</v>
      </c>
      <c r="AB137" s="172" t="s">
        <v>125</v>
      </c>
      <c r="AC137" s="167" t="s">
        <v>145</v>
      </c>
      <c r="AD137" s="172" t="s">
        <v>125</v>
      </c>
      <c r="AE137" s="172" t="s">
        <v>125</v>
      </c>
      <c r="AF137" s="172" t="s">
        <v>125</v>
      </c>
      <c r="AG137" s="172" t="s">
        <v>125</v>
      </c>
    </row>
    <row r="138" spans="1:33" ht="15" customHeight="1" x14ac:dyDescent="0.25">
      <c r="A138" s="180" t="s">
        <v>125</v>
      </c>
      <c r="B138" s="180" t="s">
        <v>125</v>
      </c>
      <c r="C138" s="172" t="s">
        <v>125</v>
      </c>
      <c r="D138" s="172" t="s">
        <v>125</v>
      </c>
      <c r="E138" s="172" t="s">
        <v>125</v>
      </c>
      <c r="F138" s="167" t="s">
        <v>258</v>
      </c>
      <c r="G138" s="172" t="s">
        <v>125</v>
      </c>
      <c r="H138" s="172" t="s">
        <v>125</v>
      </c>
      <c r="I138" s="172" t="s">
        <v>125</v>
      </c>
      <c r="J138" s="167" t="s">
        <v>1264</v>
      </c>
      <c r="K138" s="180" t="s">
        <v>125</v>
      </c>
      <c r="L138" s="172" t="s">
        <v>125</v>
      </c>
      <c r="M138" s="172" t="s">
        <v>125</v>
      </c>
      <c r="N138" s="172" t="s">
        <v>125</v>
      </c>
      <c r="O138" s="172" t="s">
        <v>125</v>
      </c>
      <c r="P138" s="172" t="s">
        <v>125</v>
      </c>
      <c r="Q138" s="172" t="s">
        <v>125</v>
      </c>
      <c r="R138" s="181" t="s">
        <v>125</v>
      </c>
      <c r="S138" s="172" t="s">
        <v>125</v>
      </c>
      <c r="T138" s="172" t="s">
        <v>125</v>
      </c>
      <c r="U138" s="172" t="s">
        <v>125</v>
      </c>
      <c r="V138" s="172" t="s">
        <v>125</v>
      </c>
      <c r="W138" s="172" t="s">
        <v>125</v>
      </c>
      <c r="X138" s="180" t="s">
        <v>125</v>
      </c>
      <c r="Y138" s="172" t="s">
        <v>125</v>
      </c>
      <c r="Z138" s="172" t="s">
        <v>125</v>
      </c>
      <c r="AA138" s="172" t="s">
        <v>125</v>
      </c>
      <c r="AB138" s="172" t="s">
        <v>125</v>
      </c>
      <c r="AC138" s="180" t="s">
        <v>125</v>
      </c>
      <c r="AD138" s="172" t="s">
        <v>125</v>
      </c>
      <c r="AE138" s="172" t="s">
        <v>125</v>
      </c>
      <c r="AF138" s="172" t="s">
        <v>125</v>
      </c>
      <c r="AG138" s="172" t="s">
        <v>125</v>
      </c>
    </row>
    <row r="139" spans="1:33" ht="15" customHeight="1" x14ac:dyDescent="0.25">
      <c r="A139" s="180" t="s">
        <v>125</v>
      </c>
      <c r="B139" s="180" t="s">
        <v>125</v>
      </c>
      <c r="C139" s="172" t="s">
        <v>125</v>
      </c>
      <c r="D139" s="172" t="s">
        <v>125</v>
      </c>
      <c r="E139" s="172" t="s">
        <v>125</v>
      </c>
      <c r="F139" s="167" t="s">
        <v>280</v>
      </c>
      <c r="G139" s="172" t="s">
        <v>125</v>
      </c>
      <c r="H139" s="172" t="s">
        <v>125</v>
      </c>
      <c r="I139" s="172" t="s">
        <v>125</v>
      </c>
      <c r="J139" s="179" t="s">
        <v>1265</v>
      </c>
      <c r="K139" s="180" t="s">
        <v>125</v>
      </c>
      <c r="L139" s="172" t="s">
        <v>125</v>
      </c>
      <c r="M139" s="172" t="s">
        <v>125</v>
      </c>
      <c r="N139" s="172" t="s">
        <v>125</v>
      </c>
      <c r="O139" s="172" t="s">
        <v>125</v>
      </c>
      <c r="P139" s="172" t="s">
        <v>125</v>
      </c>
      <c r="Q139" s="172" t="s">
        <v>125</v>
      </c>
      <c r="R139" s="181" t="s">
        <v>125</v>
      </c>
      <c r="S139" s="172" t="s">
        <v>125</v>
      </c>
      <c r="T139" s="172" t="s">
        <v>125</v>
      </c>
      <c r="U139" s="172" t="s">
        <v>125</v>
      </c>
      <c r="V139" s="172" t="s">
        <v>125</v>
      </c>
      <c r="W139" s="172" t="s">
        <v>125</v>
      </c>
      <c r="X139" s="180" t="s">
        <v>125</v>
      </c>
      <c r="Y139" s="172" t="s">
        <v>125</v>
      </c>
      <c r="Z139" s="172" t="s">
        <v>125</v>
      </c>
      <c r="AA139" s="172" t="s">
        <v>125</v>
      </c>
      <c r="AB139" s="172" t="s">
        <v>125</v>
      </c>
      <c r="AC139" s="180" t="s">
        <v>125</v>
      </c>
      <c r="AD139" s="172" t="s">
        <v>125</v>
      </c>
      <c r="AE139" s="172" t="s">
        <v>125</v>
      </c>
      <c r="AF139" s="172" t="s">
        <v>125</v>
      </c>
      <c r="AG139" s="172" t="s">
        <v>125</v>
      </c>
    </row>
    <row r="140" spans="1:33" ht="15" customHeight="1" x14ac:dyDescent="0.25">
      <c r="A140" s="173" t="s">
        <v>73</v>
      </c>
      <c r="B140" s="167" t="s">
        <v>122</v>
      </c>
      <c r="C140" s="168">
        <f>IF(B140=$B$4,2,IF(B140=$B$5,1,0))</f>
        <v>1</v>
      </c>
      <c r="D140" s="172" t="s">
        <v>125</v>
      </c>
      <c r="E140" s="182" t="s">
        <v>1411</v>
      </c>
      <c r="F140" s="167" t="s">
        <v>259</v>
      </c>
      <c r="G140" s="167" t="s">
        <v>143</v>
      </c>
      <c r="H140" s="167" t="s">
        <v>543</v>
      </c>
      <c r="I140" s="170">
        <v>43980</v>
      </c>
      <c r="J140" s="167" t="s">
        <v>1266</v>
      </c>
      <c r="K140" s="167" t="s">
        <v>145</v>
      </c>
      <c r="L140" s="172" t="s">
        <v>125</v>
      </c>
      <c r="M140" s="172" t="s">
        <v>125</v>
      </c>
      <c r="N140" s="172" t="s">
        <v>125</v>
      </c>
      <c r="O140" s="172" t="s">
        <v>125</v>
      </c>
      <c r="P140" s="172" t="s">
        <v>125</v>
      </c>
      <c r="Q140" s="172" t="s">
        <v>125</v>
      </c>
      <c r="R140" s="173" t="s">
        <v>145</v>
      </c>
      <c r="S140" s="172" t="s">
        <v>125</v>
      </c>
      <c r="T140" s="172" t="s">
        <v>125</v>
      </c>
      <c r="U140" s="172" t="s">
        <v>125</v>
      </c>
      <c r="V140" s="172" t="s">
        <v>125</v>
      </c>
      <c r="W140" s="172" t="s">
        <v>125</v>
      </c>
      <c r="X140" s="167" t="s">
        <v>145</v>
      </c>
      <c r="Y140" s="172" t="s">
        <v>125</v>
      </c>
      <c r="Z140" s="172" t="s">
        <v>125</v>
      </c>
      <c r="AA140" s="172" t="s">
        <v>125</v>
      </c>
      <c r="AB140" s="172" t="s">
        <v>125</v>
      </c>
      <c r="AC140" s="167" t="s">
        <v>145</v>
      </c>
      <c r="AD140" s="172" t="s">
        <v>125</v>
      </c>
      <c r="AE140" s="172" t="s">
        <v>125</v>
      </c>
      <c r="AF140" s="172" t="s">
        <v>125</v>
      </c>
      <c r="AG140" s="172" t="s">
        <v>125</v>
      </c>
    </row>
    <row r="141" spans="1:33" ht="15" customHeight="1" x14ac:dyDescent="0.25">
      <c r="A141" s="180" t="s">
        <v>125</v>
      </c>
      <c r="B141" s="180" t="s">
        <v>125</v>
      </c>
      <c r="C141" s="172" t="s">
        <v>125</v>
      </c>
      <c r="D141" s="172" t="s">
        <v>125</v>
      </c>
      <c r="E141" s="172" t="s">
        <v>125</v>
      </c>
      <c r="F141" s="167" t="s">
        <v>260</v>
      </c>
      <c r="G141" s="167" t="s">
        <v>143</v>
      </c>
      <c r="H141" s="167" t="s">
        <v>543</v>
      </c>
      <c r="I141" s="170">
        <v>43980</v>
      </c>
      <c r="J141" s="179" t="s">
        <v>1267</v>
      </c>
      <c r="K141" s="167" t="s">
        <v>145</v>
      </c>
      <c r="L141" s="172" t="s">
        <v>125</v>
      </c>
      <c r="M141" s="172" t="s">
        <v>125</v>
      </c>
      <c r="N141" s="172" t="s">
        <v>125</v>
      </c>
      <c r="O141" s="172" t="s">
        <v>125</v>
      </c>
      <c r="P141" s="172" t="s">
        <v>125</v>
      </c>
      <c r="Q141" s="172" t="s">
        <v>125</v>
      </c>
      <c r="R141" s="173" t="s">
        <v>145</v>
      </c>
      <c r="S141" s="172" t="s">
        <v>125</v>
      </c>
      <c r="T141" s="172" t="s">
        <v>125</v>
      </c>
      <c r="U141" s="172" t="s">
        <v>125</v>
      </c>
      <c r="V141" s="172" t="s">
        <v>125</v>
      </c>
      <c r="W141" s="172" t="s">
        <v>125</v>
      </c>
      <c r="X141" s="167" t="s">
        <v>145</v>
      </c>
      <c r="Y141" s="172" t="s">
        <v>125</v>
      </c>
      <c r="Z141" s="172" t="s">
        <v>125</v>
      </c>
      <c r="AA141" s="172" t="s">
        <v>125</v>
      </c>
      <c r="AB141" s="172" t="s">
        <v>125</v>
      </c>
      <c r="AC141" s="167" t="s">
        <v>145</v>
      </c>
      <c r="AD141" s="172" t="s">
        <v>125</v>
      </c>
      <c r="AE141" s="172" t="s">
        <v>125</v>
      </c>
      <c r="AF141" s="172" t="s">
        <v>125</v>
      </c>
      <c r="AG141" s="172" t="s">
        <v>125</v>
      </c>
    </row>
    <row r="142" spans="1:33" ht="15" customHeight="1" x14ac:dyDescent="0.25">
      <c r="A142" s="166" t="s">
        <v>81</v>
      </c>
      <c r="B142" s="167" t="s">
        <v>122</v>
      </c>
      <c r="C142" s="168">
        <f>IF(B142=$B$4,2,IF(B142=$B$5,1,0))</f>
        <v>1</v>
      </c>
      <c r="D142" s="172" t="s">
        <v>125</v>
      </c>
      <c r="E142" s="170">
        <v>44046</v>
      </c>
      <c r="F142" s="167" t="s">
        <v>263</v>
      </c>
      <c r="G142" s="167" t="s">
        <v>284</v>
      </c>
      <c r="H142" s="184" t="s">
        <v>1066</v>
      </c>
      <c r="I142" s="170" t="s">
        <v>145</v>
      </c>
      <c r="J142" s="171" t="s">
        <v>1268</v>
      </c>
      <c r="K142" s="167" t="s">
        <v>145</v>
      </c>
      <c r="L142" s="172" t="s">
        <v>125</v>
      </c>
      <c r="M142" s="172" t="s">
        <v>125</v>
      </c>
      <c r="N142" s="172" t="s">
        <v>125</v>
      </c>
      <c r="O142" s="172" t="s">
        <v>125</v>
      </c>
      <c r="P142" s="172" t="s">
        <v>125</v>
      </c>
      <c r="Q142" s="172" t="s">
        <v>125</v>
      </c>
      <c r="R142" s="173" t="s">
        <v>145</v>
      </c>
      <c r="S142" s="172" t="s">
        <v>125</v>
      </c>
      <c r="T142" s="172" t="s">
        <v>125</v>
      </c>
      <c r="U142" s="172" t="s">
        <v>125</v>
      </c>
      <c r="V142" s="172" t="s">
        <v>125</v>
      </c>
      <c r="W142" s="172" t="s">
        <v>125</v>
      </c>
      <c r="X142" s="167" t="s">
        <v>145</v>
      </c>
      <c r="Y142" s="172" t="s">
        <v>125</v>
      </c>
      <c r="Z142" s="172" t="s">
        <v>125</v>
      </c>
      <c r="AA142" s="172" t="s">
        <v>125</v>
      </c>
      <c r="AB142" s="172" t="s">
        <v>125</v>
      </c>
      <c r="AC142" s="167" t="s">
        <v>145</v>
      </c>
      <c r="AD142" s="172" t="s">
        <v>125</v>
      </c>
      <c r="AE142" s="172" t="s">
        <v>125</v>
      </c>
      <c r="AF142" s="172" t="s">
        <v>125</v>
      </c>
      <c r="AG142" s="172" t="s">
        <v>125</v>
      </c>
    </row>
    <row r="143" spans="1:33" ht="15" customHeight="1" x14ac:dyDescent="0.25">
      <c r="A143" s="180" t="s">
        <v>125</v>
      </c>
      <c r="B143" s="180" t="s">
        <v>125</v>
      </c>
      <c r="C143" s="172" t="s">
        <v>125</v>
      </c>
      <c r="D143" s="172" t="s">
        <v>125</v>
      </c>
      <c r="E143" s="172" t="s">
        <v>125</v>
      </c>
      <c r="F143" s="167" t="s">
        <v>263</v>
      </c>
      <c r="G143" s="172" t="s">
        <v>125</v>
      </c>
      <c r="H143" s="172" t="s">
        <v>125</v>
      </c>
      <c r="I143" s="172" t="s">
        <v>125</v>
      </c>
      <c r="J143" s="179" t="s">
        <v>1269</v>
      </c>
      <c r="K143" s="180" t="s">
        <v>125</v>
      </c>
      <c r="L143" s="172" t="s">
        <v>125</v>
      </c>
      <c r="M143" s="172" t="s">
        <v>125</v>
      </c>
      <c r="N143" s="172" t="s">
        <v>125</v>
      </c>
      <c r="O143" s="172" t="s">
        <v>125</v>
      </c>
      <c r="P143" s="172" t="s">
        <v>125</v>
      </c>
      <c r="Q143" s="172" t="s">
        <v>125</v>
      </c>
      <c r="R143" s="181" t="s">
        <v>125</v>
      </c>
      <c r="S143" s="172" t="s">
        <v>125</v>
      </c>
      <c r="T143" s="172" t="s">
        <v>125</v>
      </c>
      <c r="U143" s="172" t="s">
        <v>125</v>
      </c>
      <c r="V143" s="172" t="s">
        <v>125</v>
      </c>
      <c r="W143" s="172" t="s">
        <v>125</v>
      </c>
      <c r="X143" s="180" t="s">
        <v>125</v>
      </c>
      <c r="Y143" s="172" t="s">
        <v>125</v>
      </c>
      <c r="Z143" s="172" t="s">
        <v>125</v>
      </c>
      <c r="AA143" s="172" t="s">
        <v>125</v>
      </c>
      <c r="AB143" s="172" t="s">
        <v>125</v>
      </c>
      <c r="AC143" s="180" t="s">
        <v>125</v>
      </c>
      <c r="AD143" s="172" t="s">
        <v>125</v>
      </c>
      <c r="AE143" s="172" t="s">
        <v>125</v>
      </c>
      <c r="AF143" s="172" t="s">
        <v>125</v>
      </c>
      <c r="AG143" s="172" t="s">
        <v>125</v>
      </c>
    </row>
    <row r="144" spans="1:33" ht="15" customHeight="1" x14ac:dyDescent="0.25">
      <c r="A144" s="180" t="s">
        <v>125</v>
      </c>
      <c r="B144" s="180" t="s">
        <v>125</v>
      </c>
      <c r="C144" s="172" t="s">
        <v>125</v>
      </c>
      <c r="D144" s="172" t="s">
        <v>125</v>
      </c>
      <c r="E144" s="172" t="s">
        <v>125</v>
      </c>
      <c r="F144" s="167" t="s">
        <v>261</v>
      </c>
      <c r="G144" s="172" t="s">
        <v>125</v>
      </c>
      <c r="H144" s="172" t="s">
        <v>125</v>
      </c>
      <c r="I144" s="172" t="s">
        <v>125</v>
      </c>
      <c r="J144" s="179" t="s">
        <v>1270</v>
      </c>
      <c r="K144" s="180" t="s">
        <v>125</v>
      </c>
      <c r="L144" s="172" t="s">
        <v>125</v>
      </c>
      <c r="M144" s="172" t="s">
        <v>125</v>
      </c>
      <c r="N144" s="172" t="s">
        <v>125</v>
      </c>
      <c r="O144" s="172" t="s">
        <v>125</v>
      </c>
      <c r="P144" s="172" t="s">
        <v>125</v>
      </c>
      <c r="Q144" s="172" t="s">
        <v>125</v>
      </c>
      <c r="R144" s="181" t="s">
        <v>125</v>
      </c>
      <c r="S144" s="172" t="s">
        <v>125</v>
      </c>
      <c r="T144" s="172" t="s">
        <v>125</v>
      </c>
      <c r="U144" s="172" t="s">
        <v>125</v>
      </c>
      <c r="V144" s="172" t="s">
        <v>125</v>
      </c>
      <c r="W144" s="172" t="s">
        <v>125</v>
      </c>
      <c r="X144" s="180" t="s">
        <v>125</v>
      </c>
      <c r="Y144" s="172" t="s">
        <v>125</v>
      </c>
      <c r="Z144" s="172" t="s">
        <v>125</v>
      </c>
      <c r="AA144" s="172" t="s">
        <v>125</v>
      </c>
      <c r="AB144" s="172" t="s">
        <v>125</v>
      </c>
      <c r="AC144" s="180" t="s">
        <v>125</v>
      </c>
      <c r="AD144" s="172" t="s">
        <v>125</v>
      </c>
      <c r="AE144" s="172" t="s">
        <v>125</v>
      </c>
      <c r="AF144" s="172" t="s">
        <v>125</v>
      </c>
      <c r="AG144" s="172" t="s">
        <v>125</v>
      </c>
    </row>
    <row r="145" spans="1:34" ht="15" customHeight="1" x14ac:dyDescent="0.25">
      <c r="A145" s="166" t="s">
        <v>82</v>
      </c>
      <c r="B145" s="167" t="s">
        <v>119</v>
      </c>
      <c r="C145" s="168">
        <f>IF(B145=$B$4,2,IF(B145=$B$5,1,0))</f>
        <v>2</v>
      </c>
      <c r="D145" s="115" t="s">
        <v>1271</v>
      </c>
      <c r="E145" s="170">
        <v>44014</v>
      </c>
      <c r="F145" s="167" t="s">
        <v>264</v>
      </c>
      <c r="G145" s="167" t="s">
        <v>1272</v>
      </c>
      <c r="H145" s="184" t="s">
        <v>543</v>
      </c>
      <c r="I145" s="174" t="s">
        <v>145</v>
      </c>
      <c r="J145" s="179" t="s">
        <v>1273</v>
      </c>
      <c r="K145" s="167" t="s">
        <v>1463</v>
      </c>
      <c r="L145" s="172" t="s">
        <v>125</v>
      </c>
      <c r="M145" s="172" t="s">
        <v>125</v>
      </c>
      <c r="N145" s="172" t="s">
        <v>125</v>
      </c>
      <c r="O145" s="172" t="s">
        <v>125</v>
      </c>
      <c r="P145" s="172" t="s">
        <v>125</v>
      </c>
      <c r="Q145" s="172" t="s">
        <v>125</v>
      </c>
      <c r="R145" s="173" t="s">
        <v>1279</v>
      </c>
      <c r="S145" s="184" t="s">
        <v>293</v>
      </c>
      <c r="T145" s="184" t="s">
        <v>1280</v>
      </c>
      <c r="U145" s="170">
        <v>44006</v>
      </c>
      <c r="V145" s="174" t="s">
        <v>616</v>
      </c>
      <c r="W145" s="219" t="s">
        <v>1281</v>
      </c>
      <c r="X145" s="167" t="s">
        <v>1464</v>
      </c>
      <c r="Y145" s="172" t="s">
        <v>125</v>
      </c>
      <c r="Z145" s="172" t="s">
        <v>125</v>
      </c>
      <c r="AA145" s="172" t="s">
        <v>125</v>
      </c>
      <c r="AB145" s="172" t="s">
        <v>125</v>
      </c>
      <c r="AC145" s="167" t="s">
        <v>1274</v>
      </c>
      <c r="AD145" s="167" t="s">
        <v>1275</v>
      </c>
      <c r="AE145" s="170">
        <v>43972</v>
      </c>
      <c r="AF145" s="167" t="s">
        <v>1276</v>
      </c>
      <c r="AG145" s="172" t="s">
        <v>125</v>
      </c>
    </row>
    <row r="146" spans="1:34" ht="15" customHeight="1" x14ac:dyDescent="0.25">
      <c r="A146" s="180" t="s">
        <v>125</v>
      </c>
      <c r="B146" s="180" t="s">
        <v>125</v>
      </c>
      <c r="C146" s="172" t="s">
        <v>125</v>
      </c>
      <c r="D146" s="172" t="s">
        <v>125</v>
      </c>
      <c r="E146" s="172" t="s">
        <v>125</v>
      </c>
      <c r="F146" s="167" t="s">
        <v>264</v>
      </c>
      <c r="G146" s="167" t="s">
        <v>284</v>
      </c>
      <c r="H146" s="184" t="s">
        <v>1277</v>
      </c>
      <c r="I146" s="174" t="s">
        <v>145</v>
      </c>
      <c r="J146" s="179" t="s">
        <v>1278</v>
      </c>
      <c r="K146" s="180" t="s">
        <v>125</v>
      </c>
      <c r="L146" s="172" t="s">
        <v>125</v>
      </c>
      <c r="M146" s="172" t="s">
        <v>125</v>
      </c>
      <c r="N146" s="172" t="s">
        <v>125</v>
      </c>
      <c r="O146" s="172" t="s">
        <v>125</v>
      </c>
      <c r="P146" s="172" t="s">
        <v>125</v>
      </c>
      <c r="Q146" s="172" t="s">
        <v>125</v>
      </c>
      <c r="R146" s="173" t="s">
        <v>1282</v>
      </c>
      <c r="S146" s="184" t="s">
        <v>293</v>
      </c>
      <c r="T146" s="184" t="s">
        <v>1283</v>
      </c>
      <c r="U146" s="170">
        <v>44008</v>
      </c>
      <c r="V146" s="174" t="s">
        <v>616</v>
      </c>
      <c r="W146" s="219" t="s">
        <v>1284</v>
      </c>
      <c r="X146" s="180" t="s">
        <v>125</v>
      </c>
      <c r="Y146" s="172" t="s">
        <v>125</v>
      </c>
      <c r="Z146" s="172" t="s">
        <v>125</v>
      </c>
      <c r="AA146" s="172" t="s">
        <v>125</v>
      </c>
      <c r="AB146" s="172" t="s">
        <v>125</v>
      </c>
      <c r="AC146" s="180" t="s">
        <v>125</v>
      </c>
      <c r="AD146" s="172" t="s">
        <v>125</v>
      </c>
      <c r="AE146" s="172" t="s">
        <v>125</v>
      </c>
      <c r="AF146" s="172" t="s">
        <v>125</v>
      </c>
      <c r="AG146" s="172" t="s">
        <v>125</v>
      </c>
    </row>
    <row r="147" spans="1:34" ht="15" customHeight="1" x14ac:dyDescent="0.25">
      <c r="A147" s="173" t="s">
        <v>83</v>
      </c>
      <c r="B147" s="167" t="s">
        <v>122</v>
      </c>
      <c r="C147" s="168">
        <f>IF(B147=$B$4,2,IF(B147=$B$5,1,0))</f>
        <v>1</v>
      </c>
      <c r="D147" s="115" t="s">
        <v>1398</v>
      </c>
      <c r="E147" s="170">
        <v>44041</v>
      </c>
      <c r="F147" s="167" t="s">
        <v>266</v>
      </c>
      <c r="G147" s="167" t="s">
        <v>146</v>
      </c>
      <c r="H147" s="167" t="s">
        <v>543</v>
      </c>
      <c r="I147" s="170">
        <v>43973</v>
      </c>
      <c r="J147" s="179" t="s">
        <v>1285</v>
      </c>
      <c r="K147" s="167" t="s">
        <v>145</v>
      </c>
      <c r="L147" s="172" t="s">
        <v>125</v>
      </c>
      <c r="M147" s="172" t="s">
        <v>125</v>
      </c>
      <c r="N147" s="172" t="s">
        <v>125</v>
      </c>
      <c r="O147" s="172" t="s">
        <v>125</v>
      </c>
      <c r="P147" s="172" t="s">
        <v>125</v>
      </c>
      <c r="Q147" s="172" t="s">
        <v>125</v>
      </c>
      <c r="R147" s="173" t="s">
        <v>145</v>
      </c>
      <c r="S147" s="172" t="s">
        <v>125</v>
      </c>
      <c r="T147" s="172" t="s">
        <v>125</v>
      </c>
      <c r="U147" s="172" t="s">
        <v>125</v>
      </c>
      <c r="V147" s="172" t="s">
        <v>125</v>
      </c>
      <c r="W147" s="172" t="s">
        <v>125</v>
      </c>
      <c r="X147" s="167" t="s">
        <v>145</v>
      </c>
      <c r="Y147" s="172" t="s">
        <v>125</v>
      </c>
      <c r="Z147" s="172" t="s">
        <v>125</v>
      </c>
      <c r="AA147" s="172" t="s">
        <v>125</v>
      </c>
      <c r="AB147" s="172" t="s">
        <v>125</v>
      </c>
      <c r="AC147" s="167" t="s">
        <v>145</v>
      </c>
      <c r="AD147" s="172" t="s">
        <v>125</v>
      </c>
      <c r="AE147" s="172" t="s">
        <v>125</v>
      </c>
      <c r="AF147" s="172" t="s">
        <v>125</v>
      </c>
      <c r="AG147" s="172" t="s">
        <v>125</v>
      </c>
    </row>
    <row r="148" spans="1:34" ht="15" customHeight="1" x14ac:dyDescent="0.25">
      <c r="A148" s="173" t="s">
        <v>84</v>
      </c>
      <c r="B148" s="167" t="s">
        <v>122</v>
      </c>
      <c r="C148" s="168">
        <f>IF(B148=$B$4,2,IF(B148=$B$5,1,0))</f>
        <v>1</v>
      </c>
      <c r="D148" s="169" t="s">
        <v>1286</v>
      </c>
      <c r="E148" s="170">
        <v>44032</v>
      </c>
      <c r="F148" s="167" t="s">
        <v>268</v>
      </c>
      <c r="G148" s="167" t="s">
        <v>146</v>
      </c>
      <c r="H148" s="167" t="s">
        <v>543</v>
      </c>
      <c r="I148" s="170">
        <v>43969</v>
      </c>
      <c r="J148" s="179" t="s">
        <v>1287</v>
      </c>
      <c r="K148" s="167" t="s">
        <v>145</v>
      </c>
      <c r="L148" s="172" t="s">
        <v>125</v>
      </c>
      <c r="M148" s="172" t="s">
        <v>125</v>
      </c>
      <c r="N148" s="172" t="s">
        <v>125</v>
      </c>
      <c r="O148" s="172" t="s">
        <v>125</v>
      </c>
      <c r="P148" s="172" t="s">
        <v>125</v>
      </c>
      <c r="Q148" s="172" t="s">
        <v>125</v>
      </c>
      <c r="R148" s="173" t="s">
        <v>145</v>
      </c>
      <c r="S148" s="172" t="s">
        <v>125</v>
      </c>
      <c r="T148" s="172" t="s">
        <v>125</v>
      </c>
      <c r="U148" s="172" t="s">
        <v>125</v>
      </c>
      <c r="V148" s="172" t="s">
        <v>125</v>
      </c>
      <c r="W148" s="172" t="s">
        <v>125</v>
      </c>
      <c r="X148" s="167" t="s">
        <v>145</v>
      </c>
      <c r="Y148" s="172" t="s">
        <v>125</v>
      </c>
      <c r="Z148" s="172" t="s">
        <v>125</v>
      </c>
      <c r="AA148" s="172" t="s">
        <v>125</v>
      </c>
      <c r="AB148" s="172" t="s">
        <v>125</v>
      </c>
      <c r="AC148" s="167" t="s">
        <v>145</v>
      </c>
      <c r="AD148" s="172" t="s">
        <v>125</v>
      </c>
      <c r="AE148" s="172" t="s">
        <v>125</v>
      </c>
      <c r="AF148" s="172" t="s">
        <v>125</v>
      </c>
      <c r="AG148" s="172" t="s">
        <v>125</v>
      </c>
    </row>
    <row r="149" spans="1:34" ht="15" customHeight="1" x14ac:dyDescent="0.25">
      <c r="A149" s="180" t="s">
        <v>125</v>
      </c>
      <c r="B149" s="180" t="s">
        <v>125</v>
      </c>
      <c r="C149" s="172" t="s">
        <v>125</v>
      </c>
      <c r="D149" s="172" t="s">
        <v>125</v>
      </c>
      <c r="E149" s="172" t="s">
        <v>125</v>
      </c>
      <c r="F149" s="167" t="s">
        <v>1288</v>
      </c>
      <c r="G149" s="167" t="s">
        <v>1469</v>
      </c>
      <c r="H149" s="184" t="s">
        <v>1289</v>
      </c>
      <c r="I149" s="183" t="s">
        <v>1290</v>
      </c>
      <c r="J149" s="176" t="s">
        <v>328</v>
      </c>
      <c r="K149" s="180" t="s">
        <v>125</v>
      </c>
      <c r="L149" s="172" t="s">
        <v>125</v>
      </c>
      <c r="M149" s="172" t="s">
        <v>125</v>
      </c>
      <c r="N149" s="172" t="s">
        <v>125</v>
      </c>
      <c r="O149" s="172" t="s">
        <v>125</v>
      </c>
      <c r="P149" s="172" t="s">
        <v>125</v>
      </c>
      <c r="Q149" s="172" t="s">
        <v>125</v>
      </c>
      <c r="R149" s="181" t="s">
        <v>125</v>
      </c>
      <c r="S149" s="172" t="s">
        <v>125</v>
      </c>
      <c r="T149" s="172" t="s">
        <v>125</v>
      </c>
      <c r="U149" s="172" t="s">
        <v>125</v>
      </c>
      <c r="V149" s="172" t="s">
        <v>125</v>
      </c>
      <c r="W149" s="172" t="s">
        <v>125</v>
      </c>
      <c r="X149" s="180" t="s">
        <v>125</v>
      </c>
      <c r="Y149" s="172" t="s">
        <v>125</v>
      </c>
      <c r="Z149" s="172" t="s">
        <v>125</v>
      </c>
      <c r="AA149" s="172" t="s">
        <v>125</v>
      </c>
      <c r="AB149" s="172" t="s">
        <v>125</v>
      </c>
      <c r="AC149" s="180" t="s">
        <v>125</v>
      </c>
      <c r="AD149" s="172" t="s">
        <v>125</v>
      </c>
      <c r="AE149" s="172" t="s">
        <v>125</v>
      </c>
      <c r="AF149" s="172" t="s">
        <v>125</v>
      </c>
      <c r="AG149" s="172" t="s">
        <v>125</v>
      </c>
    </row>
    <row r="150" spans="1:34" ht="15" customHeight="1" x14ac:dyDescent="0.25">
      <c r="A150" s="173" t="s">
        <v>85</v>
      </c>
      <c r="B150" s="173" t="s">
        <v>122</v>
      </c>
      <c r="C150" s="168">
        <f>IF(B150=$B$4,2,IF(B150=$B$5,1,0))</f>
        <v>1</v>
      </c>
      <c r="D150" s="115" t="s">
        <v>1291</v>
      </c>
      <c r="E150" s="170">
        <v>43998</v>
      </c>
      <c r="F150" s="167" t="s">
        <v>269</v>
      </c>
      <c r="G150" s="167" t="s">
        <v>146</v>
      </c>
      <c r="H150" s="167" t="s">
        <v>543</v>
      </c>
      <c r="I150" s="174" t="s">
        <v>145</v>
      </c>
      <c r="J150" s="222" t="s">
        <v>1292</v>
      </c>
      <c r="K150" s="167" t="s">
        <v>145</v>
      </c>
      <c r="L150" s="172" t="s">
        <v>125</v>
      </c>
      <c r="M150" s="172" t="s">
        <v>125</v>
      </c>
      <c r="N150" s="172" t="s">
        <v>125</v>
      </c>
      <c r="O150" s="172" t="s">
        <v>125</v>
      </c>
      <c r="P150" s="172" t="s">
        <v>125</v>
      </c>
      <c r="Q150" s="172" t="s">
        <v>125</v>
      </c>
      <c r="R150" s="173" t="s">
        <v>145</v>
      </c>
      <c r="S150" s="172" t="s">
        <v>125</v>
      </c>
      <c r="T150" s="172" t="s">
        <v>125</v>
      </c>
      <c r="U150" s="172" t="s">
        <v>125</v>
      </c>
      <c r="V150" s="172" t="s">
        <v>125</v>
      </c>
      <c r="W150" s="172" t="s">
        <v>125</v>
      </c>
      <c r="X150" s="167" t="s">
        <v>145</v>
      </c>
      <c r="Y150" s="172" t="s">
        <v>125</v>
      </c>
      <c r="Z150" s="172" t="s">
        <v>125</v>
      </c>
      <c r="AA150" s="172" t="s">
        <v>125</v>
      </c>
      <c r="AB150" s="172" t="s">
        <v>125</v>
      </c>
      <c r="AC150" s="167" t="s">
        <v>145</v>
      </c>
      <c r="AD150" s="172" t="s">
        <v>125</v>
      </c>
      <c r="AE150" s="172" t="s">
        <v>125</v>
      </c>
      <c r="AF150" s="172" t="s">
        <v>125</v>
      </c>
      <c r="AG150" s="172" t="s">
        <v>125</v>
      </c>
    </row>
    <row r="151" spans="1:34" ht="15" customHeight="1" x14ac:dyDescent="0.25">
      <c r="A151" s="180" t="s">
        <v>125</v>
      </c>
      <c r="B151" s="180" t="s">
        <v>125</v>
      </c>
      <c r="C151" s="172" t="s">
        <v>125</v>
      </c>
      <c r="D151" s="172" t="s">
        <v>125</v>
      </c>
      <c r="E151" s="172" t="s">
        <v>125</v>
      </c>
      <c r="F151" s="167" t="s">
        <v>641</v>
      </c>
      <c r="G151" s="167" t="s">
        <v>146</v>
      </c>
      <c r="H151" s="167" t="s">
        <v>543</v>
      </c>
      <c r="I151" s="170">
        <v>43976</v>
      </c>
      <c r="J151" s="222" t="s">
        <v>1293</v>
      </c>
      <c r="K151" s="180" t="s">
        <v>125</v>
      </c>
      <c r="L151" s="172" t="s">
        <v>125</v>
      </c>
      <c r="M151" s="172" t="s">
        <v>125</v>
      </c>
      <c r="N151" s="172" t="s">
        <v>125</v>
      </c>
      <c r="O151" s="172" t="s">
        <v>125</v>
      </c>
      <c r="P151" s="172" t="s">
        <v>125</v>
      </c>
      <c r="Q151" s="172" t="s">
        <v>125</v>
      </c>
      <c r="R151" s="181" t="s">
        <v>125</v>
      </c>
      <c r="S151" s="172" t="s">
        <v>125</v>
      </c>
      <c r="T151" s="172" t="s">
        <v>125</v>
      </c>
      <c r="U151" s="172" t="s">
        <v>125</v>
      </c>
      <c r="V151" s="172" t="s">
        <v>125</v>
      </c>
      <c r="W151" s="172" t="s">
        <v>125</v>
      </c>
      <c r="X151" s="180" t="s">
        <v>125</v>
      </c>
      <c r="Y151" s="172" t="s">
        <v>125</v>
      </c>
      <c r="Z151" s="172" t="s">
        <v>125</v>
      </c>
      <c r="AA151" s="172" t="s">
        <v>125</v>
      </c>
      <c r="AB151" s="172" t="s">
        <v>125</v>
      </c>
      <c r="AC151" s="180" t="s">
        <v>125</v>
      </c>
      <c r="AD151" s="172" t="s">
        <v>125</v>
      </c>
      <c r="AE151" s="172" t="s">
        <v>125</v>
      </c>
      <c r="AF151" s="172" t="s">
        <v>125</v>
      </c>
      <c r="AG151" s="172" t="s">
        <v>125</v>
      </c>
    </row>
    <row r="152" spans="1:34" ht="15" customHeight="1" x14ac:dyDescent="0.25">
      <c r="A152" s="173" t="s">
        <v>86</v>
      </c>
      <c r="B152" s="167" t="s">
        <v>119</v>
      </c>
      <c r="C152" s="168">
        <f>IF(B152=$B$4,2,IF(B152=$B$5,1,0))</f>
        <v>2</v>
      </c>
      <c r="D152" s="174" t="s">
        <v>1408</v>
      </c>
      <c r="E152" s="170">
        <v>44011</v>
      </c>
      <c r="F152" s="167" t="s">
        <v>270</v>
      </c>
      <c r="G152" s="167" t="s">
        <v>146</v>
      </c>
      <c r="H152" s="167" t="s">
        <v>543</v>
      </c>
      <c r="I152" s="170">
        <v>43980</v>
      </c>
      <c r="J152" s="179" t="s">
        <v>1294</v>
      </c>
      <c r="K152" s="167" t="s">
        <v>271</v>
      </c>
      <c r="L152" s="167" t="s">
        <v>1068</v>
      </c>
      <c r="M152" s="167" t="s">
        <v>1412</v>
      </c>
      <c r="N152" s="170">
        <v>43992</v>
      </c>
      <c r="O152" s="174" t="s">
        <v>1413</v>
      </c>
      <c r="P152" s="175" t="s">
        <v>1414</v>
      </c>
      <c r="Q152" s="188">
        <v>2860</v>
      </c>
      <c r="R152" s="173" t="s">
        <v>1415</v>
      </c>
      <c r="S152" s="167" t="s">
        <v>293</v>
      </c>
      <c r="T152" s="174" t="s">
        <v>1416</v>
      </c>
      <c r="U152" s="170">
        <v>43987</v>
      </c>
      <c r="V152" s="174" t="s">
        <v>616</v>
      </c>
      <c r="W152" s="167" t="s">
        <v>1417</v>
      </c>
      <c r="X152" s="167" t="s">
        <v>145</v>
      </c>
      <c r="Y152" s="172" t="s">
        <v>125</v>
      </c>
      <c r="Z152" s="172" t="s">
        <v>125</v>
      </c>
      <c r="AA152" s="172" t="s">
        <v>125</v>
      </c>
      <c r="AB152" s="172" t="s">
        <v>125</v>
      </c>
      <c r="AC152" s="167" t="s">
        <v>145</v>
      </c>
      <c r="AD152" s="172" t="s">
        <v>125</v>
      </c>
      <c r="AE152" s="172" t="s">
        <v>125</v>
      </c>
      <c r="AF152" s="172" t="s">
        <v>125</v>
      </c>
      <c r="AG152" s="172" t="s">
        <v>125</v>
      </c>
    </row>
    <row r="153" spans="1:34" ht="15" customHeight="1" x14ac:dyDescent="0.25">
      <c r="A153" s="180" t="s">
        <v>125</v>
      </c>
      <c r="B153" s="180" t="s">
        <v>125</v>
      </c>
      <c r="C153" s="172" t="s">
        <v>125</v>
      </c>
      <c r="D153" s="172" t="s">
        <v>125</v>
      </c>
      <c r="E153" s="172" t="s">
        <v>125</v>
      </c>
      <c r="F153" s="167" t="s">
        <v>270</v>
      </c>
      <c r="G153" s="167" t="s">
        <v>1470</v>
      </c>
      <c r="H153" s="184" t="s">
        <v>1295</v>
      </c>
      <c r="I153" s="182" t="s">
        <v>145</v>
      </c>
      <c r="J153" s="171" t="s">
        <v>1294</v>
      </c>
      <c r="K153" s="180" t="s">
        <v>125</v>
      </c>
      <c r="L153" s="172" t="s">
        <v>125</v>
      </c>
      <c r="M153" s="172" t="s">
        <v>125</v>
      </c>
      <c r="N153" s="172" t="s">
        <v>125</v>
      </c>
      <c r="O153" s="172" t="s">
        <v>125</v>
      </c>
      <c r="P153" s="172" t="s">
        <v>125</v>
      </c>
      <c r="Q153" s="172" t="s">
        <v>125</v>
      </c>
      <c r="R153" s="173" t="s">
        <v>1418</v>
      </c>
      <c r="S153" s="167" t="s">
        <v>293</v>
      </c>
      <c r="T153" s="167" t="s">
        <v>1419</v>
      </c>
      <c r="U153" s="170">
        <v>43987</v>
      </c>
      <c r="V153" s="174" t="s">
        <v>616</v>
      </c>
      <c r="W153" s="167" t="s">
        <v>1420</v>
      </c>
      <c r="X153" s="180" t="s">
        <v>125</v>
      </c>
      <c r="Y153" s="172" t="s">
        <v>125</v>
      </c>
      <c r="Z153" s="172" t="s">
        <v>125</v>
      </c>
      <c r="AA153" s="172" t="s">
        <v>125</v>
      </c>
      <c r="AB153" s="172" t="s">
        <v>125</v>
      </c>
      <c r="AC153" s="180" t="s">
        <v>125</v>
      </c>
      <c r="AD153" s="172" t="s">
        <v>125</v>
      </c>
      <c r="AE153" s="172" t="s">
        <v>125</v>
      </c>
      <c r="AF153" s="172" t="s">
        <v>125</v>
      </c>
      <c r="AG153" s="172" t="s">
        <v>125</v>
      </c>
    </row>
    <row r="154" spans="1:34" ht="15" customHeight="1" x14ac:dyDescent="0.25">
      <c r="A154" s="180" t="s">
        <v>125</v>
      </c>
      <c r="B154" s="180" t="s">
        <v>125</v>
      </c>
      <c r="C154" s="172" t="s">
        <v>125</v>
      </c>
      <c r="D154" s="172" t="s">
        <v>125</v>
      </c>
      <c r="E154" s="172" t="s">
        <v>125</v>
      </c>
      <c r="F154" s="167" t="s">
        <v>270</v>
      </c>
      <c r="G154" s="167" t="s">
        <v>1471</v>
      </c>
      <c r="H154" s="184" t="s">
        <v>1296</v>
      </c>
      <c r="I154" s="182" t="s">
        <v>145</v>
      </c>
      <c r="J154" s="185" t="s">
        <v>1294</v>
      </c>
      <c r="K154" s="180" t="s">
        <v>125</v>
      </c>
      <c r="L154" s="172" t="s">
        <v>125</v>
      </c>
      <c r="M154" s="172" t="s">
        <v>125</v>
      </c>
      <c r="N154" s="172" t="s">
        <v>125</v>
      </c>
      <c r="O154" s="172" t="s">
        <v>125</v>
      </c>
      <c r="P154" s="172" t="s">
        <v>125</v>
      </c>
      <c r="Q154" s="172" t="s">
        <v>125</v>
      </c>
      <c r="R154" s="181" t="s">
        <v>125</v>
      </c>
      <c r="S154" s="172" t="s">
        <v>125</v>
      </c>
      <c r="T154" s="172" t="s">
        <v>125</v>
      </c>
      <c r="U154" s="172" t="s">
        <v>125</v>
      </c>
      <c r="V154" s="172" t="s">
        <v>125</v>
      </c>
      <c r="W154" s="172" t="s">
        <v>125</v>
      </c>
      <c r="X154" s="180" t="s">
        <v>125</v>
      </c>
      <c r="Y154" s="172" t="s">
        <v>125</v>
      </c>
      <c r="Z154" s="172" t="s">
        <v>125</v>
      </c>
      <c r="AA154" s="172" t="s">
        <v>125</v>
      </c>
      <c r="AB154" s="172" t="s">
        <v>125</v>
      </c>
      <c r="AC154" s="180" t="s">
        <v>125</v>
      </c>
      <c r="AD154" s="172" t="s">
        <v>125</v>
      </c>
      <c r="AE154" s="172" t="s">
        <v>125</v>
      </c>
      <c r="AF154" s="172" t="s">
        <v>125</v>
      </c>
      <c r="AG154" s="172" t="s">
        <v>125</v>
      </c>
    </row>
    <row r="155" spans="1:34" ht="15" customHeight="1" x14ac:dyDescent="0.25">
      <c r="A155" s="166" t="s">
        <v>87</v>
      </c>
      <c r="B155" s="167" t="s">
        <v>121</v>
      </c>
      <c r="C155" s="168">
        <f>IF(B155=$B$4,2,IF(B155=$B$5,1,0))</f>
        <v>0</v>
      </c>
      <c r="D155" s="172" t="s">
        <v>125</v>
      </c>
      <c r="E155" s="170">
        <v>44011</v>
      </c>
      <c r="F155" s="167" t="s">
        <v>272</v>
      </c>
      <c r="G155" s="172" t="s">
        <v>125</v>
      </c>
      <c r="H155" s="172" t="s">
        <v>125</v>
      </c>
      <c r="I155" s="172" t="s">
        <v>125</v>
      </c>
      <c r="J155" s="179" t="s">
        <v>1297</v>
      </c>
      <c r="K155" s="167" t="s">
        <v>145</v>
      </c>
      <c r="L155" s="172" t="s">
        <v>125</v>
      </c>
      <c r="M155" s="172" t="s">
        <v>125</v>
      </c>
      <c r="N155" s="172" t="s">
        <v>125</v>
      </c>
      <c r="O155" s="172" t="s">
        <v>125</v>
      </c>
      <c r="P155" s="172" t="s">
        <v>125</v>
      </c>
      <c r="Q155" s="172" t="s">
        <v>125</v>
      </c>
      <c r="R155" s="173" t="s">
        <v>145</v>
      </c>
      <c r="S155" s="172" t="s">
        <v>125</v>
      </c>
      <c r="T155" s="172" t="s">
        <v>125</v>
      </c>
      <c r="U155" s="172" t="s">
        <v>125</v>
      </c>
      <c r="V155" s="172" t="s">
        <v>125</v>
      </c>
      <c r="W155" s="172" t="s">
        <v>125</v>
      </c>
      <c r="X155" s="167" t="s">
        <v>145</v>
      </c>
      <c r="Y155" s="172" t="s">
        <v>125</v>
      </c>
      <c r="Z155" s="172" t="s">
        <v>125</v>
      </c>
      <c r="AA155" s="172" t="s">
        <v>125</v>
      </c>
      <c r="AB155" s="172" t="s">
        <v>125</v>
      </c>
      <c r="AC155" s="167" t="s">
        <v>145</v>
      </c>
      <c r="AD155" s="172" t="s">
        <v>125</v>
      </c>
      <c r="AE155" s="172" t="s">
        <v>125</v>
      </c>
      <c r="AF155" s="172" t="s">
        <v>125</v>
      </c>
      <c r="AG155" s="172" t="s">
        <v>125</v>
      </c>
    </row>
    <row r="156" spans="1:34" ht="15" customHeight="1" x14ac:dyDescent="0.25">
      <c r="A156" s="173" t="s">
        <v>88</v>
      </c>
      <c r="B156" s="167" t="s">
        <v>122</v>
      </c>
      <c r="C156" s="168">
        <f>IF(B156=$B$4,2,IF(B156=$B$5,1,0))</f>
        <v>1</v>
      </c>
      <c r="D156" s="172" t="s">
        <v>125</v>
      </c>
      <c r="E156" s="170">
        <v>43991</v>
      </c>
      <c r="F156" s="167" t="s">
        <v>643</v>
      </c>
      <c r="G156" s="167" t="s">
        <v>146</v>
      </c>
      <c r="H156" s="167" t="s">
        <v>543</v>
      </c>
      <c r="I156" s="174" t="s">
        <v>145</v>
      </c>
      <c r="J156" s="179" t="s">
        <v>1298</v>
      </c>
      <c r="K156" s="167" t="s">
        <v>145</v>
      </c>
      <c r="L156" s="172" t="s">
        <v>125</v>
      </c>
      <c r="M156" s="172" t="s">
        <v>125</v>
      </c>
      <c r="N156" s="172" t="s">
        <v>125</v>
      </c>
      <c r="O156" s="172" t="s">
        <v>125</v>
      </c>
      <c r="P156" s="172" t="s">
        <v>125</v>
      </c>
      <c r="Q156" s="172" t="s">
        <v>125</v>
      </c>
      <c r="R156" s="173" t="s">
        <v>145</v>
      </c>
      <c r="S156" s="172" t="s">
        <v>125</v>
      </c>
      <c r="T156" s="172" t="s">
        <v>125</v>
      </c>
      <c r="U156" s="172" t="s">
        <v>125</v>
      </c>
      <c r="V156" s="172" t="s">
        <v>125</v>
      </c>
      <c r="W156" s="172" t="s">
        <v>125</v>
      </c>
      <c r="X156" s="167" t="s">
        <v>145</v>
      </c>
      <c r="Y156" s="172" t="s">
        <v>125</v>
      </c>
      <c r="Z156" s="172" t="s">
        <v>125</v>
      </c>
      <c r="AA156" s="172" t="s">
        <v>125</v>
      </c>
      <c r="AB156" s="172" t="s">
        <v>125</v>
      </c>
      <c r="AC156" s="167" t="s">
        <v>145</v>
      </c>
      <c r="AD156" s="172" t="s">
        <v>125</v>
      </c>
      <c r="AE156" s="172" t="s">
        <v>125</v>
      </c>
      <c r="AF156" s="172" t="s">
        <v>125</v>
      </c>
      <c r="AG156" s="172" t="s">
        <v>125</v>
      </c>
    </row>
    <row r="157" spans="1:34" s="97" customFormat="1" ht="15" customHeight="1" x14ac:dyDescent="0.25">
      <c r="A157" s="97" t="s">
        <v>1299</v>
      </c>
      <c r="C157" s="98"/>
      <c r="AH157" s="223"/>
    </row>
    <row r="158" spans="1:34" ht="15" customHeight="1" x14ac:dyDescent="0.25">
      <c r="A158" s="35"/>
    </row>
    <row r="159" spans="1:34" ht="15" customHeight="1" x14ac:dyDescent="0.25">
      <c r="A159" s="35"/>
    </row>
    <row r="160" spans="1:34" ht="15" customHeight="1" x14ac:dyDescent="0.25"/>
    <row r="161" spans="1:23" ht="15" customHeight="1" x14ac:dyDescent="0.25"/>
    <row r="162" spans="1:23" ht="15" customHeight="1" x14ac:dyDescent="0.25"/>
    <row r="163" spans="1:23" ht="15" customHeight="1" x14ac:dyDescent="0.25">
      <c r="A163" s="69"/>
      <c r="B163" s="32"/>
      <c r="C163" s="88"/>
      <c r="D163" s="3"/>
      <c r="E163" s="3"/>
      <c r="F163" s="3"/>
      <c r="G163" s="3"/>
      <c r="H163" s="3"/>
      <c r="I163" s="3"/>
      <c r="J163" s="3"/>
      <c r="K163" s="3"/>
      <c r="L163" s="3"/>
      <c r="M163" s="3"/>
      <c r="N163" s="3"/>
      <c r="O163" s="3"/>
      <c r="P163" s="3"/>
      <c r="Q163" s="3"/>
      <c r="R163" s="3"/>
      <c r="T163" s="3"/>
      <c r="U163" s="3"/>
      <c r="V163" s="3"/>
      <c r="W163" s="3"/>
    </row>
    <row r="164" spans="1:23" ht="15" customHeight="1" x14ac:dyDescent="0.25">
      <c r="C164" s="88"/>
      <c r="D164" s="3"/>
      <c r="E164" s="3"/>
      <c r="F164" s="3"/>
      <c r="G164" s="3"/>
      <c r="H164" s="3"/>
      <c r="I164" s="3"/>
      <c r="J164" s="3"/>
      <c r="K164" s="3"/>
      <c r="L164" s="3"/>
      <c r="M164" s="3"/>
      <c r="N164" s="3"/>
      <c r="O164" s="3"/>
      <c r="P164" s="3"/>
      <c r="Q164" s="3"/>
      <c r="R164" s="3"/>
      <c r="S164" s="67"/>
      <c r="T164" s="3"/>
      <c r="U164" s="3"/>
      <c r="V164" s="3"/>
      <c r="W164" s="3"/>
    </row>
    <row r="165" spans="1:23" ht="15" customHeight="1" x14ac:dyDescent="0.25">
      <c r="C165" s="88"/>
      <c r="D165" s="3"/>
      <c r="E165" s="3"/>
      <c r="F165" s="3"/>
      <c r="G165" s="3"/>
      <c r="H165" s="3"/>
      <c r="I165" s="3"/>
      <c r="J165" s="3"/>
      <c r="K165" s="3"/>
      <c r="L165" s="3"/>
      <c r="M165" s="3"/>
      <c r="N165" s="3"/>
      <c r="O165" s="3"/>
      <c r="P165" s="3"/>
      <c r="Q165" s="3"/>
      <c r="R165" s="3"/>
      <c r="S165" s="67"/>
      <c r="T165" s="3"/>
      <c r="U165" s="3"/>
      <c r="V165" s="3"/>
      <c r="W165" s="3"/>
    </row>
    <row r="166" spans="1:23" ht="15" customHeight="1" x14ac:dyDescent="0.25">
      <c r="C166" s="88"/>
      <c r="D166" s="3"/>
      <c r="E166" s="3"/>
      <c r="F166" s="3"/>
      <c r="G166" s="3"/>
      <c r="H166" s="3"/>
      <c r="I166" s="3"/>
      <c r="J166" s="3"/>
      <c r="K166" s="3"/>
      <c r="L166" s="3"/>
      <c r="M166" s="3"/>
      <c r="N166" s="3"/>
      <c r="O166" s="3"/>
      <c r="P166" s="3"/>
      <c r="Q166" s="3"/>
      <c r="R166" s="3"/>
      <c r="S166" s="67"/>
      <c r="T166" s="3"/>
      <c r="U166" s="3"/>
      <c r="V166" s="3"/>
      <c r="W166" s="3"/>
    </row>
    <row r="167" spans="1:23" ht="15" customHeight="1" x14ac:dyDescent="0.25">
      <c r="A167" s="69"/>
      <c r="B167" s="32"/>
      <c r="C167" s="88"/>
      <c r="D167" s="3"/>
      <c r="E167" s="3"/>
      <c r="F167" s="3"/>
      <c r="G167" s="3"/>
      <c r="H167" s="3"/>
      <c r="I167" s="3"/>
      <c r="J167" s="3"/>
      <c r="K167" s="3"/>
      <c r="L167" s="3"/>
      <c r="M167" s="3"/>
      <c r="N167" s="3"/>
      <c r="O167" s="3"/>
      <c r="P167" s="3"/>
      <c r="Q167" s="3"/>
      <c r="R167" s="3"/>
      <c r="S167" s="67"/>
      <c r="T167" s="3"/>
      <c r="U167" s="3"/>
      <c r="V167" s="3"/>
      <c r="W167" s="3"/>
    </row>
    <row r="168" spans="1:23" ht="15" customHeight="1" x14ac:dyDescent="0.25">
      <c r="C168" s="88"/>
      <c r="D168" s="3"/>
      <c r="E168" s="3"/>
      <c r="F168" s="3"/>
      <c r="G168" s="3"/>
      <c r="H168" s="3"/>
      <c r="I168" s="3"/>
      <c r="J168" s="3"/>
      <c r="K168" s="3"/>
      <c r="L168" s="3"/>
      <c r="M168" s="3"/>
      <c r="N168" s="3"/>
      <c r="O168" s="3"/>
      <c r="P168" s="3"/>
      <c r="Q168" s="3"/>
      <c r="R168" s="3"/>
      <c r="S168" s="67"/>
      <c r="T168" s="3"/>
      <c r="U168" s="3"/>
      <c r="V168" s="3"/>
      <c r="W168" s="3"/>
    </row>
    <row r="169" spans="1:23" ht="15" customHeight="1" x14ac:dyDescent="0.25">
      <c r="C169" s="88"/>
      <c r="D169" s="3"/>
      <c r="E169" s="3"/>
      <c r="F169" s="3"/>
      <c r="G169" s="3"/>
      <c r="H169" s="3"/>
      <c r="I169" s="3"/>
      <c r="J169" s="3"/>
      <c r="K169" s="3"/>
      <c r="L169" s="3"/>
      <c r="M169" s="3"/>
      <c r="N169" s="3"/>
      <c r="O169" s="3"/>
      <c r="P169" s="3"/>
      <c r="Q169" s="3"/>
      <c r="R169" s="3"/>
      <c r="S169" s="67"/>
      <c r="T169" s="3"/>
      <c r="U169" s="3"/>
      <c r="V169" s="3"/>
      <c r="W169" s="3"/>
    </row>
    <row r="170" spans="1:23" ht="15" customHeight="1" x14ac:dyDescent="0.25">
      <c r="A170" s="69"/>
      <c r="B170" s="32"/>
      <c r="C170" s="88"/>
      <c r="D170" s="3"/>
      <c r="E170" s="3"/>
      <c r="F170" s="3"/>
      <c r="G170" s="3"/>
      <c r="H170" s="3"/>
      <c r="I170" s="3"/>
      <c r="J170" s="3"/>
      <c r="K170" s="3"/>
      <c r="L170" s="3"/>
      <c r="M170" s="3"/>
      <c r="N170" s="3"/>
      <c r="O170" s="3"/>
      <c r="P170" s="3"/>
      <c r="Q170" s="3"/>
      <c r="R170" s="3"/>
      <c r="S170" s="67"/>
      <c r="T170" s="3"/>
      <c r="U170" s="3"/>
      <c r="V170" s="3"/>
      <c r="W170" s="3"/>
    </row>
    <row r="171" spans="1:23" ht="15" customHeight="1" x14ac:dyDescent="0.25">
      <c r="C171" s="88"/>
      <c r="D171" s="3"/>
      <c r="E171" s="3"/>
      <c r="F171" s="3"/>
      <c r="G171" s="3"/>
      <c r="H171" s="3"/>
      <c r="I171" s="3"/>
      <c r="J171" s="3"/>
      <c r="K171" s="3"/>
      <c r="L171" s="3"/>
      <c r="M171" s="3"/>
      <c r="N171" s="3"/>
      <c r="O171" s="3"/>
      <c r="P171" s="3"/>
      <c r="Q171" s="3"/>
      <c r="R171" s="3"/>
      <c r="S171" s="67"/>
      <c r="T171" s="3"/>
      <c r="U171" s="3"/>
      <c r="V171" s="3"/>
      <c r="W171" s="3"/>
    </row>
    <row r="172" spans="1:23" ht="15" customHeight="1" x14ac:dyDescent="0.25">
      <c r="C172" s="88"/>
      <c r="D172" s="3"/>
      <c r="E172" s="3"/>
      <c r="F172" s="3"/>
      <c r="G172" s="3"/>
      <c r="H172" s="3"/>
      <c r="I172" s="3"/>
      <c r="J172" s="3"/>
      <c r="K172" s="3"/>
      <c r="L172" s="3"/>
      <c r="M172" s="3"/>
      <c r="N172" s="3"/>
      <c r="O172" s="3"/>
      <c r="P172" s="3"/>
      <c r="Q172" s="3"/>
      <c r="R172" s="3"/>
      <c r="S172" s="67"/>
      <c r="T172" s="3"/>
      <c r="U172" s="3"/>
      <c r="V172" s="3"/>
      <c r="W172" s="3"/>
    </row>
    <row r="173" spans="1:23" ht="15" customHeight="1" x14ac:dyDescent="0.25">
      <c r="C173" s="88"/>
      <c r="D173" s="3"/>
      <c r="E173" s="3"/>
      <c r="F173" s="3"/>
      <c r="G173" s="3"/>
      <c r="H173" s="3"/>
      <c r="I173" s="3"/>
      <c r="J173" s="3"/>
      <c r="K173" s="3"/>
      <c r="L173" s="3"/>
      <c r="M173" s="3"/>
      <c r="N173" s="3"/>
      <c r="O173" s="3"/>
      <c r="P173" s="3"/>
      <c r="Q173" s="3"/>
      <c r="R173" s="3"/>
      <c r="S173" s="67"/>
      <c r="T173" s="3"/>
      <c r="U173" s="3"/>
      <c r="V173" s="3"/>
      <c r="W173" s="3"/>
    </row>
    <row r="174" spans="1:23" ht="15" customHeight="1" x14ac:dyDescent="0.25">
      <c r="A174" s="69"/>
      <c r="B174" s="32"/>
      <c r="C174" s="88"/>
      <c r="D174" s="3"/>
      <c r="E174" s="3"/>
      <c r="F174" s="3"/>
      <c r="G174" s="3"/>
      <c r="H174" s="3"/>
      <c r="I174" s="3"/>
      <c r="J174" s="3"/>
      <c r="K174" s="3"/>
      <c r="L174" s="3"/>
      <c r="M174" s="3"/>
      <c r="N174" s="3"/>
      <c r="O174" s="3"/>
      <c r="P174" s="3"/>
      <c r="Q174" s="3"/>
      <c r="R174" s="3"/>
      <c r="S174" s="67"/>
      <c r="T174" s="3"/>
      <c r="U174" s="3"/>
      <c r="V174" s="3"/>
      <c r="W174" s="3"/>
    </row>
    <row r="175" spans="1:23" ht="15" customHeight="1" x14ac:dyDescent="0.25">
      <c r="C175" s="88"/>
      <c r="D175" s="3"/>
      <c r="E175" s="3"/>
      <c r="F175" s="3"/>
      <c r="G175" s="3"/>
      <c r="H175" s="3"/>
      <c r="I175" s="3"/>
      <c r="J175" s="3"/>
      <c r="K175" s="3"/>
      <c r="L175" s="3"/>
      <c r="M175" s="3"/>
      <c r="N175" s="3"/>
      <c r="O175" s="3"/>
      <c r="P175" s="3"/>
      <c r="Q175" s="3"/>
      <c r="R175" s="3"/>
      <c r="S175" s="67"/>
      <c r="T175" s="3"/>
      <c r="U175" s="3"/>
      <c r="V175" s="3"/>
      <c r="W175" s="3"/>
    </row>
    <row r="176" spans="1:23" ht="15" customHeight="1" x14ac:dyDescent="0.25">
      <c r="C176" s="88"/>
      <c r="D176" s="3"/>
      <c r="E176" s="3"/>
      <c r="F176" s="3"/>
      <c r="G176" s="3"/>
      <c r="H176" s="3"/>
      <c r="I176" s="3"/>
      <c r="J176" s="3"/>
      <c r="K176" s="3"/>
      <c r="L176" s="3"/>
      <c r="M176" s="3"/>
      <c r="N176" s="3"/>
      <c r="O176" s="3"/>
      <c r="P176" s="3"/>
      <c r="Q176" s="3"/>
      <c r="R176" s="3"/>
      <c r="S176" s="67"/>
      <c r="T176" s="3"/>
      <c r="U176" s="3"/>
      <c r="V176" s="3"/>
      <c r="W176" s="3"/>
    </row>
    <row r="177" spans="1:23" ht="15" customHeight="1" x14ac:dyDescent="0.25">
      <c r="A177" s="69"/>
      <c r="B177" s="32"/>
      <c r="C177" s="88"/>
      <c r="D177" s="3"/>
      <c r="E177" s="3"/>
      <c r="F177" s="3"/>
      <c r="G177" s="3"/>
      <c r="H177" s="3"/>
      <c r="I177" s="3"/>
      <c r="J177" s="3"/>
      <c r="K177" s="3"/>
      <c r="L177" s="3"/>
      <c r="M177" s="3"/>
      <c r="N177" s="3"/>
      <c r="O177" s="3"/>
      <c r="P177" s="3"/>
      <c r="Q177" s="3"/>
      <c r="R177" s="3"/>
      <c r="S177" s="67"/>
      <c r="T177" s="3"/>
      <c r="U177" s="3"/>
      <c r="V177" s="3"/>
      <c r="W177" s="3"/>
    </row>
    <row r="178" spans="1:23" ht="15" customHeight="1" x14ac:dyDescent="0.25">
      <c r="C178" s="88"/>
      <c r="D178" s="3"/>
      <c r="E178" s="3"/>
      <c r="F178" s="3"/>
      <c r="G178" s="3"/>
      <c r="H178" s="3"/>
      <c r="I178" s="3"/>
      <c r="J178" s="3"/>
      <c r="K178" s="3"/>
      <c r="L178" s="3"/>
      <c r="M178" s="3"/>
      <c r="N178" s="3"/>
      <c r="O178" s="3"/>
      <c r="P178" s="3"/>
      <c r="Q178" s="3"/>
      <c r="R178" s="3"/>
      <c r="S178" s="67"/>
      <c r="T178" s="3"/>
      <c r="U178" s="3"/>
      <c r="V178" s="3"/>
      <c r="W178" s="3"/>
    </row>
    <row r="179" spans="1:23" ht="15" customHeight="1" x14ac:dyDescent="0.25">
      <c r="C179" s="88"/>
      <c r="D179" s="3"/>
      <c r="E179" s="3"/>
      <c r="F179" s="3"/>
      <c r="G179" s="3"/>
      <c r="H179" s="3"/>
      <c r="I179" s="3"/>
      <c r="J179" s="3"/>
      <c r="K179" s="3"/>
      <c r="L179" s="3"/>
      <c r="M179" s="3"/>
      <c r="N179" s="3"/>
      <c r="O179" s="3"/>
      <c r="P179" s="3"/>
      <c r="Q179" s="3"/>
      <c r="R179" s="3"/>
      <c r="S179" s="67"/>
      <c r="T179" s="3"/>
      <c r="U179" s="3"/>
      <c r="V179" s="3"/>
      <c r="W179" s="3"/>
    </row>
    <row r="180" spans="1:23" ht="15" customHeight="1" x14ac:dyDescent="0.25">
      <c r="C180" s="88"/>
      <c r="D180" s="3"/>
      <c r="E180" s="3"/>
      <c r="F180" s="3"/>
      <c r="G180" s="3"/>
      <c r="H180" s="3"/>
      <c r="I180" s="3"/>
      <c r="J180" s="3"/>
      <c r="K180" s="3"/>
      <c r="L180" s="3"/>
      <c r="M180" s="3"/>
      <c r="N180" s="3"/>
      <c r="O180" s="3"/>
      <c r="P180" s="3"/>
      <c r="Q180" s="3"/>
      <c r="R180" s="3"/>
      <c r="S180" s="67"/>
      <c r="T180" s="3"/>
      <c r="U180" s="3"/>
      <c r="V180" s="3"/>
      <c r="W180" s="3"/>
    </row>
    <row r="181" spans="1:23" ht="15" customHeight="1" x14ac:dyDescent="0.25">
      <c r="A181" s="69"/>
      <c r="B181" s="32"/>
      <c r="C181" s="88"/>
      <c r="D181" s="3"/>
      <c r="E181" s="3"/>
      <c r="F181" s="3"/>
      <c r="G181" s="3"/>
      <c r="H181" s="3"/>
      <c r="I181" s="3"/>
      <c r="J181" s="3"/>
      <c r="K181" s="3"/>
      <c r="L181" s="3"/>
      <c r="M181" s="3"/>
      <c r="N181" s="3"/>
      <c r="O181" s="3"/>
      <c r="P181" s="3"/>
      <c r="Q181" s="3"/>
      <c r="R181" s="3"/>
      <c r="S181" s="67"/>
      <c r="T181" s="3"/>
      <c r="U181" s="3"/>
      <c r="V181" s="3"/>
      <c r="W181" s="3"/>
    </row>
    <row r="182" spans="1:23" ht="15" customHeight="1" x14ac:dyDescent="0.25">
      <c r="C182" s="88"/>
      <c r="D182" s="3"/>
      <c r="E182" s="3"/>
      <c r="F182" s="3"/>
      <c r="G182" s="3"/>
      <c r="H182" s="3"/>
      <c r="I182" s="3"/>
      <c r="J182" s="3"/>
      <c r="K182" s="3"/>
      <c r="L182" s="3"/>
      <c r="M182" s="3"/>
      <c r="N182" s="3"/>
      <c r="O182" s="3"/>
      <c r="P182" s="3"/>
      <c r="Q182" s="3"/>
      <c r="R182" s="3"/>
      <c r="S182" s="67"/>
      <c r="T182" s="3"/>
      <c r="U182" s="3"/>
      <c r="V182" s="3"/>
      <c r="W182" s="3"/>
    </row>
    <row r="183" spans="1:23" ht="15" customHeight="1" x14ac:dyDescent="0.25">
      <c r="C183" s="88"/>
      <c r="D183" s="3"/>
      <c r="E183" s="3"/>
      <c r="F183" s="3"/>
      <c r="G183" s="3"/>
      <c r="H183" s="3"/>
      <c r="I183" s="3"/>
      <c r="J183" s="3"/>
      <c r="K183" s="3"/>
      <c r="L183" s="3"/>
      <c r="M183" s="3"/>
      <c r="N183" s="3"/>
      <c r="O183" s="3"/>
      <c r="P183" s="3"/>
      <c r="Q183" s="3"/>
      <c r="R183" s="3"/>
      <c r="S183" s="67"/>
      <c r="T183" s="3"/>
      <c r="U183" s="3"/>
      <c r="V183" s="3"/>
      <c r="W183" s="3"/>
    </row>
    <row r="184" spans="1:23" ht="15" customHeight="1" x14ac:dyDescent="0.25">
      <c r="C184" s="88"/>
      <c r="D184" s="3"/>
      <c r="E184" s="3"/>
      <c r="F184" s="3"/>
      <c r="G184" s="3"/>
      <c r="H184" s="3"/>
      <c r="I184" s="3"/>
      <c r="J184" s="3"/>
      <c r="K184" s="3"/>
      <c r="L184" s="3"/>
      <c r="M184" s="3"/>
      <c r="N184" s="3"/>
      <c r="O184" s="3"/>
      <c r="P184" s="3"/>
      <c r="Q184" s="3"/>
      <c r="R184" s="3"/>
      <c r="S184" s="67"/>
      <c r="T184" s="3"/>
      <c r="U184" s="3"/>
      <c r="V184" s="3"/>
      <c r="W184" s="3"/>
    </row>
    <row r="185" spans="1:23" ht="15" customHeight="1" x14ac:dyDescent="0.25">
      <c r="C185" s="88"/>
      <c r="D185" s="3"/>
      <c r="E185" s="3"/>
      <c r="F185" s="3"/>
      <c r="G185" s="3"/>
      <c r="H185" s="3"/>
      <c r="I185" s="3"/>
      <c r="J185" s="3"/>
      <c r="K185" s="3"/>
      <c r="L185" s="3"/>
      <c r="M185" s="3"/>
      <c r="N185" s="3"/>
      <c r="O185" s="3"/>
      <c r="P185" s="3"/>
      <c r="Q185" s="3"/>
      <c r="R185" s="3"/>
      <c r="S185" s="67"/>
      <c r="T185" s="3"/>
      <c r="U185" s="3"/>
      <c r="V185" s="3"/>
      <c r="W185" s="3"/>
    </row>
    <row r="186" spans="1:23" ht="15" customHeight="1" x14ac:dyDescent="0.25">
      <c r="C186" s="88"/>
      <c r="D186" s="3"/>
      <c r="E186" s="3"/>
      <c r="F186" s="3"/>
      <c r="G186" s="3"/>
      <c r="H186" s="3"/>
      <c r="I186" s="3"/>
      <c r="J186" s="3"/>
      <c r="K186" s="3"/>
      <c r="L186" s="3"/>
      <c r="M186" s="3"/>
      <c r="N186" s="3"/>
      <c r="O186" s="3"/>
      <c r="P186" s="3"/>
      <c r="Q186" s="3"/>
      <c r="R186" s="3"/>
      <c r="S186" s="67"/>
      <c r="T186" s="3"/>
      <c r="U186" s="3"/>
      <c r="V186" s="3"/>
      <c r="W186" s="3"/>
    </row>
    <row r="187" spans="1:23" ht="15" customHeight="1" x14ac:dyDescent="0.25">
      <c r="C187" s="88"/>
      <c r="D187" s="3"/>
      <c r="E187" s="3"/>
      <c r="F187" s="3"/>
      <c r="G187" s="3"/>
      <c r="H187" s="3"/>
      <c r="I187" s="3"/>
      <c r="J187" s="3"/>
      <c r="K187" s="3"/>
      <c r="L187" s="3"/>
      <c r="M187" s="3"/>
      <c r="N187" s="3"/>
      <c r="O187" s="3"/>
      <c r="P187" s="3"/>
      <c r="Q187" s="3"/>
      <c r="R187" s="3"/>
      <c r="S187" s="67"/>
      <c r="T187" s="3"/>
      <c r="U187" s="3"/>
      <c r="V187" s="3"/>
      <c r="W187" s="3"/>
    </row>
    <row r="188" spans="1:23" ht="15" customHeight="1" x14ac:dyDescent="0.25">
      <c r="C188" s="88"/>
      <c r="D188" s="3"/>
      <c r="E188" s="3"/>
      <c r="F188" s="3"/>
      <c r="G188" s="3"/>
      <c r="H188" s="3"/>
      <c r="I188" s="3"/>
      <c r="J188" s="3"/>
      <c r="K188" s="3"/>
      <c r="L188" s="3"/>
      <c r="M188" s="3"/>
      <c r="N188" s="3"/>
      <c r="O188" s="3"/>
      <c r="P188" s="3"/>
      <c r="Q188" s="3"/>
      <c r="R188" s="3"/>
      <c r="S188" s="67"/>
      <c r="T188" s="3"/>
      <c r="U188" s="3"/>
      <c r="V188" s="3"/>
      <c r="W188" s="3"/>
    </row>
    <row r="189" spans="1:23" ht="15" customHeight="1" x14ac:dyDescent="0.25">
      <c r="C189" s="88"/>
      <c r="D189" s="3"/>
      <c r="E189" s="3"/>
      <c r="F189" s="3"/>
      <c r="G189" s="3"/>
      <c r="H189" s="3"/>
      <c r="I189" s="3"/>
      <c r="J189" s="3"/>
      <c r="K189" s="3"/>
      <c r="L189" s="3"/>
      <c r="M189" s="3"/>
      <c r="N189" s="3"/>
      <c r="O189" s="3"/>
      <c r="P189" s="3"/>
      <c r="Q189" s="3"/>
      <c r="R189" s="3"/>
      <c r="S189" s="67"/>
      <c r="T189" s="3"/>
      <c r="U189" s="3"/>
      <c r="V189" s="3"/>
      <c r="W189" s="3"/>
    </row>
    <row r="190" spans="1:23" ht="15" customHeight="1" x14ac:dyDescent="0.25">
      <c r="C190" s="88"/>
      <c r="D190" s="3"/>
      <c r="E190" s="3"/>
      <c r="F190" s="3"/>
      <c r="G190" s="3"/>
      <c r="H190" s="3"/>
      <c r="I190" s="3"/>
      <c r="J190" s="3"/>
      <c r="K190" s="3"/>
      <c r="L190" s="3"/>
      <c r="M190" s="3"/>
      <c r="N190" s="3"/>
      <c r="O190" s="3"/>
      <c r="P190" s="3"/>
      <c r="Q190" s="3"/>
      <c r="R190" s="3"/>
      <c r="S190" s="67"/>
      <c r="T190" s="3"/>
      <c r="U190" s="3"/>
      <c r="V190" s="3"/>
      <c r="W190" s="3"/>
    </row>
    <row r="191" spans="1:23" ht="15" customHeight="1" x14ac:dyDescent="0.25">
      <c r="C191" s="88"/>
      <c r="D191" s="3"/>
      <c r="E191" s="3"/>
      <c r="F191" s="3"/>
      <c r="G191" s="3"/>
      <c r="H191" s="3"/>
      <c r="I191" s="3"/>
      <c r="J191" s="3"/>
      <c r="K191" s="3"/>
      <c r="L191" s="3"/>
      <c r="M191" s="3"/>
      <c r="N191" s="3"/>
      <c r="O191" s="3"/>
      <c r="P191" s="3"/>
      <c r="Q191" s="3"/>
      <c r="R191" s="3"/>
      <c r="S191" s="67"/>
      <c r="T191" s="3"/>
      <c r="U191" s="3"/>
      <c r="V191" s="3"/>
      <c r="W191" s="3"/>
    </row>
    <row r="192" spans="1:23" ht="15" customHeight="1" x14ac:dyDescent="0.25">
      <c r="C192" s="88"/>
      <c r="D192" s="3"/>
      <c r="E192" s="3"/>
      <c r="F192" s="3"/>
      <c r="G192" s="3"/>
      <c r="H192" s="3"/>
      <c r="I192" s="3"/>
      <c r="J192" s="3"/>
      <c r="K192" s="3"/>
      <c r="L192" s="3"/>
      <c r="M192" s="3"/>
      <c r="N192" s="3"/>
      <c r="O192" s="3"/>
      <c r="P192" s="3"/>
      <c r="Q192" s="3"/>
      <c r="R192" s="3"/>
      <c r="S192" s="67"/>
      <c r="T192" s="3"/>
      <c r="U192" s="3"/>
      <c r="V192" s="3"/>
      <c r="W192" s="3"/>
    </row>
    <row r="193" spans="2:23" ht="15" customHeight="1" x14ac:dyDescent="0.25">
      <c r="C193" s="88"/>
      <c r="D193" s="3"/>
      <c r="E193" s="3"/>
      <c r="F193" s="3"/>
      <c r="G193" s="3"/>
      <c r="H193" s="3"/>
      <c r="I193" s="3"/>
      <c r="J193" s="3"/>
      <c r="K193" s="3"/>
      <c r="L193" s="3"/>
      <c r="M193" s="3"/>
      <c r="N193" s="3"/>
      <c r="O193" s="3"/>
      <c r="P193" s="3"/>
      <c r="Q193" s="3"/>
      <c r="R193" s="3"/>
      <c r="S193" s="67"/>
      <c r="T193" s="3"/>
      <c r="U193" s="3"/>
      <c r="V193" s="3"/>
      <c r="W193" s="3"/>
    </row>
    <row r="194" spans="2:23" ht="15" customHeight="1" x14ac:dyDescent="0.25">
      <c r="C194" s="88"/>
      <c r="D194" s="3"/>
      <c r="E194" s="3"/>
      <c r="F194" s="3"/>
      <c r="G194" s="3"/>
      <c r="H194" s="3"/>
      <c r="I194" s="3"/>
      <c r="J194" s="3"/>
      <c r="K194" s="3"/>
      <c r="L194" s="3"/>
      <c r="M194" s="3"/>
      <c r="N194" s="3"/>
      <c r="O194" s="3"/>
      <c r="P194" s="3"/>
      <c r="Q194" s="3"/>
      <c r="R194" s="3"/>
      <c r="S194" s="67"/>
      <c r="T194" s="3"/>
      <c r="U194" s="3"/>
      <c r="V194" s="3"/>
      <c r="W194" s="3"/>
    </row>
    <row r="195" spans="2:23" ht="15" customHeight="1" x14ac:dyDescent="0.25">
      <c r="B195" s="3"/>
      <c r="C195" s="88"/>
      <c r="D195" s="3"/>
      <c r="E195" s="3"/>
      <c r="F195" s="3"/>
      <c r="G195" s="3"/>
      <c r="H195" s="3"/>
      <c r="I195" s="3"/>
      <c r="J195" s="3"/>
      <c r="K195" s="3"/>
      <c r="L195" s="3"/>
      <c r="M195" s="3"/>
      <c r="N195" s="3"/>
      <c r="O195" s="3"/>
      <c r="P195" s="3"/>
      <c r="Q195" s="3"/>
      <c r="R195" s="3"/>
      <c r="S195" s="67"/>
      <c r="T195" s="3"/>
      <c r="U195" s="3"/>
      <c r="V195" s="3"/>
      <c r="W195" s="3"/>
    </row>
    <row r="196" spans="2:23" ht="15" customHeight="1" x14ac:dyDescent="0.25">
      <c r="B196" s="3"/>
      <c r="C196" s="88"/>
      <c r="D196" s="3"/>
      <c r="E196" s="3"/>
      <c r="F196" s="3"/>
      <c r="G196" s="3"/>
      <c r="H196" s="3"/>
      <c r="I196" s="3"/>
      <c r="J196" s="3"/>
      <c r="K196" s="3"/>
      <c r="L196" s="3"/>
      <c r="M196" s="3"/>
      <c r="N196" s="3"/>
      <c r="O196" s="3"/>
      <c r="P196" s="3"/>
      <c r="Q196" s="3"/>
      <c r="R196" s="3"/>
      <c r="S196" s="67"/>
      <c r="T196" s="3"/>
      <c r="U196" s="3"/>
      <c r="V196" s="3"/>
      <c r="W196" s="3"/>
    </row>
    <row r="197" spans="2:23" ht="15" customHeight="1" x14ac:dyDescent="0.25">
      <c r="B197" s="3"/>
      <c r="C197" s="88"/>
      <c r="D197" s="3"/>
      <c r="E197" s="3"/>
      <c r="F197" s="3"/>
      <c r="G197" s="3"/>
      <c r="H197" s="3"/>
      <c r="I197" s="3"/>
      <c r="J197" s="3"/>
      <c r="K197" s="3"/>
      <c r="L197" s="3"/>
      <c r="M197" s="3"/>
      <c r="N197" s="3"/>
      <c r="O197" s="3"/>
      <c r="P197" s="3"/>
      <c r="Q197" s="3"/>
      <c r="R197" s="3"/>
      <c r="S197" s="67"/>
      <c r="T197" s="3"/>
      <c r="U197" s="3"/>
      <c r="V197" s="3"/>
      <c r="W197" s="3"/>
    </row>
    <row r="198" spans="2:23" ht="15" customHeight="1" x14ac:dyDescent="0.25">
      <c r="B198" s="3"/>
      <c r="C198" s="88"/>
      <c r="D198" s="3"/>
      <c r="E198" s="3"/>
      <c r="F198" s="3"/>
      <c r="G198" s="3"/>
      <c r="H198" s="3"/>
      <c r="I198" s="3"/>
      <c r="J198" s="3"/>
      <c r="K198" s="3"/>
      <c r="L198" s="3"/>
      <c r="M198" s="3"/>
      <c r="N198" s="3"/>
      <c r="O198" s="3"/>
      <c r="P198" s="3"/>
      <c r="Q198" s="3"/>
      <c r="R198" s="3"/>
      <c r="S198" s="67"/>
      <c r="T198" s="3"/>
      <c r="U198" s="3"/>
      <c r="V198" s="3"/>
      <c r="W198" s="3"/>
    </row>
    <row r="199" spans="2:23" ht="15" customHeight="1" x14ac:dyDescent="0.25">
      <c r="B199" s="3"/>
      <c r="C199" s="88"/>
      <c r="D199" s="3"/>
      <c r="E199" s="3"/>
      <c r="F199" s="3"/>
      <c r="G199" s="3"/>
      <c r="H199" s="3"/>
      <c r="I199" s="3"/>
      <c r="J199" s="3"/>
      <c r="K199" s="3"/>
      <c r="L199" s="3"/>
      <c r="M199" s="3"/>
      <c r="N199" s="3"/>
      <c r="O199" s="3"/>
      <c r="P199" s="3"/>
      <c r="Q199" s="3"/>
      <c r="R199" s="3"/>
      <c r="S199" s="67"/>
      <c r="T199" s="3"/>
      <c r="U199" s="3"/>
      <c r="V199" s="3"/>
      <c r="W199" s="3"/>
    </row>
    <row r="200" spans="2:23" ht="15" customHeight="1" x14ac:dyDescent="0.25">
      <c r="B200" s="3"/>
      <c r="C200" s="88"/>
      <c r="D200" s="3"/>
      <c r="E200" s="3"/>
      <c r="F200" s="3"/>
      <c r="G200" s="3"/>
      <c r="H200" s="3"/>
      <c r="I200" s="3"/>
      <c r="J200" s="3"/>
      <c r="K200" s="3"/>
      <c r="L200" s="3"/>
      <c r="M200" s="3"/>
      <c r="N200" s="3"/>
      <c r="O200" s="3"/>
      <c r="P200" s="3"/>
      <c r="Q200" s="3"/>
      <c r="R200" s="3"/>
      <c r="S200" s="67"/>
      <c r="T200" s="3"/>
      <c r="U200" s="3"/>
      <c r="V200" s="3"/>
      <c r="W200" s="3"/>
    </row>
    <row r="201" spans="2:23" ht="15" customHeight="1" x14ac:dyDescent="0.25">
      <c r="B201" s="3"/>
      <c r="C201" s="88"/>
      <c r="D201" s="3"/>
      <c r="E201" s="3"/>
      <c r="F201" s="3"/>
      <c r="G201" s="3"/>
      <c r="H201" s="3"/>
      <c r="I201" s="3"/>
      <c r="J201" s="3"/>
      <c r="K201" s="3"/>
      <c r="L201" s="3"/>
      <c r="M201" s="3"/>
      <c r="N201" s="3"/>
      <c r="O201" s="3"/>
      <c r="P201" s="3"/>
      <c r="Q201" s="3"/>
      <c r="R201" s="3"/>
      <c r="S201" s="67"/>
      <c r="T201" s="3"/>
      <c r="U201" s="3"/>
      <c r="V201" s="3"/>
      <c r="W201" s="3"/>
    </row>
    <row r="202" spans="2:23" ht="15" customHeight="1" x14ac:dyDescent="0.25">
      <c r="B202" s="3"/>
      <c r="C202" s="88"/>
      <c r="D202" s="3"/>
      <c r="E202" s="3"/>
      <c r="F202" s="3"/>
      <c r="G202" s="3"/>
      <c r="H202" s="3"/>
      <c r="I202" s="3"/>
      <c r="J202" s="3"/>
      <c r="K202" s="3"/>
      <c r="L202" s="3"/>
      <c r="M202" s="3"/>
      <c r="N202" s="3"/>
      <c r="O202" s="3"/>
      <c r="P202" s="3"/>
      <c r="Q202" s="3"/>
      <c r="R202" s="3"/>
      <c r="S202" s="67"/>
      <c r="T202" s="3"/>
      <c r="U202" s="3"/>
      <c r="V202" s="3"/>
      <c r="W202" s="3"/>
    </row>
    <row r="203" spans="2:23" ht="15" customHeight="1" x14ac:dyDescent="0.25">
      <c r="B203" s="3"/>
      <c r="C203" s="88"/>
      <c r="D203" s="3"/>
      <c r="E203" s="3"/>
      <c r="F203" s="3"/>
      <c r="G203" s="3"/>
      <c r="H203" s="3"/>
      <c r="I203" s="3"/>
      <c r="J203" s="3"/>
      <c r="K203" s="3"/>
      <c r="L203" s="3"/>
      <c r="M203" s="3"/>
      <c r="N203" s="3"/>
      <c r="O203" s="3"/>
      <c r="P203" s="3"/>
      <c r="Q203" s="3"/>
      <c r="R203" s="3"/>
      <c r="S203" s="67"/>
      <c r="T203" s="3"/>
      <c r="U203" s="3"/>
      <c r="V203" s="3"/>
      <c r="W203" s="3"/>
    </row>
    <row r="204" spans="2:23" ht="15" customHeight="1" x14ac:dyDescent="0.25">
      <c r="B204" s="3"/>
      <c r="C204" s="88"/>
      <c r="D204" s="3"/>
      <c r="E204" s="3"/>
      <c r="F204" s="3"/>
      <c r="G204" s="3"/>
      <c r="H204" s="3"/>
      <c r="I204" s="3"/>
      <c r="J204" s="3"/>
      <c r="K204" s="3"/>
      <c r="L204" s="3"/>
      <c r="M204" s="3"/>
      <c r="N204" s="3"/>
      <c r="O204" s="3"/>
      <c r="P204" s="3"/>
      <c r="Q204" s="3"/>
      <c r="R204" s="3"/>
      <c r="S204" s="67"/>
      <c r="T204" s="3"/>
      <c r="U204" s="3"/>
      <c r="V204" s="3"/>
      <c r="W204" s="3"/>
    </row>
    <row r="205" spans="2:23" ht="15" customHeight="1" x14ac:dyDescent="0.25">
      <c r="B205" s="3"/>
      <c r="C205" s="88"/>
      <c r="D205" s="3"/>
      <c r="E205" s="3"/>
      <c r="F205" s="3"/>
      <c r="G205" s="3"/>
      <c r="H205" s="3"/>
      <c r="I205" s="3"/>
      <c r="J205" s="3"/>
      <c r="K205" s="3"/>
      <c r="L205" s="3"/>
      <c r="M205" s="3"/>
      <c r="N205" s="3"/>
      <c r="O205" s="3"/>
      <c r="P205" s="3"/>
      <c r="Q205" s="3"/>
      <c r="R205" s="3"/>
      <c r="S205" s="67"/>
      <c r="T205" s="3"/>
      <c r="U205" s="3"/>
      <c r="V205" s="3"/>
      <c r="W205" s="3"/>
    </row>
    <row r="206" spans="2:23" ht="15" customHeight="1" x14ac:dyDescent="0.25">
      <c r="B206" s="3"/>
      <c r="C206" s="88"/>
      <c r="D206" s="3"/>
      <c r="E206" s="3"/>
      <c r="F206" s="3"/>
      <c r="G206" s="3"/>
      <c r="H206" s="3"/>
      <c r="I206" s="3"/>
      <c r="J206" s="3"/>
      <c r="K206" s="3"/>
      <c r="L206" s="3"/>
      <c r="M206" s="3"/>
      <c r="N206" s="3"/>
      <c r="O206" s="3"/>
      <c r="P206" s="3"/>
      <c r="Q206" s="3"/>
      <c r="R206" s="3"/>
      <c r="S206" s="67"/>
      <c r="T206" s="3"/>
      <c r="U206" s="3"/>
      <c r="V206" s="3"/>
      <c r="W206" s="3"/>
    </row>
    <row r="207" spans="2:23" ht="15" customHeight="1" x14ac:dyDescent="0.25">
      <c r="B207" s="3"/>
      <c r="C207" s="88"/>
      <c r="D207" s="3"/>
      <c r="E207" s="3"/>
      <c r="F207" s="3"/>
      <c r="G207" s="3"/>
      <c r="H207" s="3"/>
      <c r="I207" s="3"/>
      <c r="J207" s="3"/>
      <c r="K207" s="3"/>
      <c r="L207" s="3"/>
      <c r="M207" s="3"/>
      <c r="N207" s="3"/>
      <c r="O207" s="3"/>
      <c r="P207" s="3"/>
      <c r="Q207" s="3"/>
      <c r="R207" s="3"/>
      <c r="S207" s="67"/>
      <c r="T207" s="3"/>
      <c r="U207" s="3"/>
      <c r="V207" s="3"/>
      <c r="W207" s="3"/>
    </row>
    <row r="208" spans="2:23" ht="15" customHeight="1" x14ac:dyDescent="0.25">
      <c r="B208" s="3"/>
      <c r="C208" s="88"/>
      <c r="D208" s="3"/>
      <c r="E208" s="3"/>
      <c r="F208" s="3"/>
      <c r="G208" s="3"/>
      <c r="H208" s="3"/>
      <c r="I208" s="3"/>
      <c r="J208" s="3"/>
      <c r="K208" s="3"/>
      <c r="L208" s="3"/>
      <c r="M208" s="3"/>
      <c r="N208" s="3"/>
      <c r="O208" s="3"/>
      <c r="P208" s="3"/>
      <c r="Q208" s="3"/>
      <c r="R208" s="3"/>
      <c r="S208" s="67"/>
      <c r="T208" s="3"/>
      <c r="U208" s="3"/>
      <c r="V208" s="3"/>
      <c r="W208" s="3"/>
    </row>
    <row r="209" spans="3:34" s="3" customFormat="1" ht="15" customHeight="1" x14ac:dyDescent="0.25">
      <c r="C209" s="88"/>
      <c r="S209" s="67"/>
      <c r="AH209" s="89"/>
    </row>
    <row r="210" spans="3:34" s="3" customFormat="1" ht="15" customHeight="1" x14ac:dyDescent="0.25">
      <c r="C210" s="88"/>
      <c r="S210" s="67"/>
      <c r="AH210" s="89"/>
    </row>
    <row r="211" spans="3:34" s="3" customFormat="1" ht="15" customHeight="1" x14ac:dyDescent="0.25">
      <c r="C211" s="88"/>
      <c r="S211" s="67"/>
      <c r="AH211" s="89"/>
    </row>
    <row r="212" spans="3:34" s="3" customFormat="1" ht="15" customHeight="1" x14ac:dyDescent="0.25">
      <c r="C212" s="88"/>
      <c r="S212" s="67"/>
      <c r="AH212" s="89"/>
    </row>
    <row r="213" spans="3:34" s="3" customFormat="1" ht="15" customHeight="1" x14ac:dyDescent="0.25">
      <c r="C213" s="88"/>
      <c r="S213" s="67"/>
      <c r="AH213" s="89"/>
    </row>
    <row r="214" spans="3:34" s="3" customFormat="1" ht="15" customHeight="1" x14ac:dyDescent="0.25">
      <c r="C214" s="88"/>
      <c r="S214" s="67"/>
      <c r="AH214" s="89"/>
    </row>
    <row r="215" spans="3:34" s="3" customFormat="1" ht="15" customHeight="1" x14ac:dyDescent="0.25">
      <c r="C215" s="88"/>
      <c r="S215" s="67"/>
      <c r="AH215" s="89"/>
    </row>
    <row r="216" spans="3:34" s="3" customFormat="1" ht="15" customHeight="1" x14ac:dyDescent="0.25">
      <c r="C216" s="88"/>
      <c r="S216" s="67"/>
      <c r="AH216" s="89"/>
    </row>
    <row r="217" spans="3:34" s="3" customFormat="1" ht="15" customHeight="1" x14ac:dyDescent="0.25">
      <c r="C217" s="88"/>
      <c r="S217" s="67"/>
      <c r="AH217" s="89"/>
    </row>
    <row r="218" spans="3:34" s="3" customFormat="1" ht="15" customHeight="1" x14ac:dyDescent="0.25">
      <c r="C218" s="88"/>
      <c r="S218" s="67"/>
      <c r="AH218" s="89"/>
    </row>
    <row r="219" spans="3:34" s="3" customFormat="1" ht="15" customHeight="1" x14ac:dyDescent="0.25">
      <c r="C219" s="88"/>
      <c r="S219" s="67"/>
      <c r="AH219" s="89"/>
    </row>
    <row r="220" spans="3:34" s="3" customFormat="1" ht="15" customHeight="1" x14ac:dyDescent="0.25">
      <c r="C220" s="88"/>
      <c r="S220" s="67"/>
      <c r="AH220" s="89"/>
    </row>
    <row r="221" spans="3:34" s="3" customFormat="1" ht="15" customHeight="1" x14ac:dyDescent="0.25">
      <c r="C221" s="88"/>
      <c r="S221" s="67"/>
      <c r="AH221" s="89"/>
    </row>
    <row r="222" spans="3:34" s="3" customFormat="1" ht="15" customHeight="1" x14ac:dyDescent="0.25">
      <c r="C222" s="88"/>
      <c r="S222" s="67"/>
      <c r="AH222" s="89"/>
    </row>
    <row r="223" spans="3:34" s="3" customFormat="1" ht="15" customHeight="1" x14ac:dyDescent="0.25">
      <c r="C223" s="88"/>
      <c r="S223" s="67"/>
      <c r="AH223" s="89"/>
    </row>
    <row r="224" spans="3:34" s="3" customFormat="1" ht="15" customHeight="1" x14ac:dyDescent="0.25">
      <c r="C224" s="88"/>
      <c r="S224" s="67"/>
      <c r="AH224" s="89"/>
    </row>
    <row r="225" spans="2:23" ht="15" customHeight="1" x14ac:dyDescent="0.25">
      <c r="B225" s="3"/>
      <c r="C225" s="88"/>
      <c r="D225" s="3"/>
      <c r="E225" s="3"/>
      <c r="F225" s="3"/>
      <c r="G225" s="3"/>
      <c r="H225" s="3"/>
      <c r="I225" s="3"/>
      <c r="J225" s="3"/>
      <c r="K225" s="3"/>
      <c r="L225" s="3"/>
      <c r="M225" s="3"/>
      <c r="N225" s="3"/>
      <c r="O225" s="3"/>
      <c r="P225" s="3"/>
      <c r="Q225" s="3"/>
      <c r="R225" s="3"/>
      <c r="S225" s="67"/>
      <c r="T225" s="3"/>
      <c r="U225" s="3"/>
      <c r="V225" s="3"/>
      <c r="W225" s="3"/>
    </row>
    <row r="226" spans="2:23" ht="15" customHeight="1" x14ac:dyDescent="0.25">
      <c r="B226" s="3"/>
      <c r="C226" s="88"/>
      <c r="D226" s="3"/>
      <c r="E226" s="3"/>
      <c r="F226" s="3"/>
      <c r="G226" s="3"/>
      <c r="H226" s="3"/>
      <c r="I226" s="3"/>
      <c r="J226" s="3"/>
      <c r="K226" s="3"/>
      <c r="L226" s="3"/>
      <c r="M226" s="3"/>
      <c r="N226" s="3"/>
      <c r="O226" s="3"/>
      <c r="P226" s="3"/>
      <c r="Q226" s="3"/>
      <c r="R226" s="3"/>
      <c r="S226" s="67"/>
      <c r="T226" s="3"/>
      <c r="U226" s="3"/>
      <c r="V226" s="3"/>
      <c r="W226" s="3"/>
    </row>
    <row r="227" spans="2:23" ht="15" customHeight="1" x14ac:dyDescent="0.25">
      <c r="B227" s="3"/>
      <c r="C227" s="88"/>
      <c r="D227" s="3"/>
      <c r="E227" s="3"/>
      <c r="F227" s="3"/>
      <c r="G227" s="3"/>
      <c r="H227" s="3"/>
      <c r="I227" s="3"/>
      <c r="J227" s="3"/>
      <c r="K227" s="3"/>
      <c r="L227" s="3"/>
      <c r="M227" s="3"/>
      <c r="N227" s="3"/>
      <c r="O227" s="3"/>
      <c r="P227" s="3"/>
      <c r="Q227" s="3"/>
      <c r="R227" s="3"/>
      <c r="S227" s="67"/>
      <c r="T227" s="3"/>
      <c r="U227" s="3"/>
      <c r="V227" s="3"/>
      <c r="W227" s="3"/>
    </row>
    <row r="228" spans="2:23" ht="15" customHeight="1" x14ac:dyDescent="0.25">
      <c r="B228" s="3"/>
      <c r="C228" s="88"/>
      <c r="D228" s="3"/>
      <c r="E228" s="3"/>
      <c r="F228" s="3"/>
      <c r="G228" s="3"/>
      <c r="H228" s="3"/>
      <c r="I228" s="3"/>
      <c r="J228" s="3"/>
      <c r="K228" s="3"/>
      <c r="L228" s="3"/>
      <c r="M228" s="3"/>
      <c r="N228" s="3"/>
      <c r="O228" s="3"/>
      <c r="P228" s="3"/>
      <c r="Q228" s="3"/>
      <c r="R228" s="3"/>
      <c r="S228" s="67"/>
      <c r="T228" s="3"/>
      <c r="U228" s="3"/>
      <c r="V228" s="3"/>
      <c r="W228" s="3"/>
    </row>
    <row r="229" spans="2:23" ht="15" customHeight="1" x14ac:dyDescent="0.25">
      <c r="B229" s="3"/>
      <c r="C229" s="88"/>
      <c r="D229" s="3"/>
      <c r="E229" s="3"/>
      <c r="F229" s="3"/>
      <c r="G229" s="3"/>
      <c r="H229" s="3"/>
      <c r="I229" s="3"/>
      <c r="J229" s="3"/>
      <c r="K229" s="3"/>
      <c r="L229" s="3"/>
      <c r="M229" s="3"/>
      <c r="N229" s="3"/>
      <c r="O229" s="3"/>
      <c r="P229" s="3"/>
      <c r="Q229" s="3"/>
      <c r="R229" s="3"/>
      <c r="S229" s="67"/>
      <c r="T229" s="3"/>
      <c r="U229" s="3"/>
      <c r="V229" s="3"/>
      <c r="W229" s="3"/>
    </row>
    <row r="230" spans="2:23" x14ac:dyDescent="0.25">
      <c r="S230" s="67"/>
    </row>
  </sheetData>
  <autoFilter ref="A7:AH157" xr:uid="{F029C954-648A-4A20-87CB-AF9C48E25491}"/>
  <mergeCells count="37">
    <mergeCell ref="A3:A6"/>
    <mergeCell ref="D3:D6"/>
    <mergeCell ref="E3:E6"/>
    <mergeCell ref="F3:J3"/>
    <mergeCell ref="K3:Q3"/>
    <mergeCell ref="M4:M6"/>
    <mergeCell ref="J4:J6"/>
    <mergeCell ref="K4:K6"/>
    <mergeCell ref="L4:L6"/>
    <mergeCell ref="C4:C6"/>
    <mergeCell ref="F4:F6"/>
    <mergeCell ref="G4:G6"/>
    <mergeCell ref="H4:H6"/>
    <mergeCell ref="I4:I6"/>
    <mergeCell ref="S4:S6"/>
    <mergeCell ref="T4:T6"/>
    <mergeCell ref="U4:U6"/>
    <mergeCell ref="N4:N6"/>
    <mergeCell ref="O4:O6"/>
    <mergeCell ref="P4:P6"/>
    <mergeCell ref="Q4:Q6"/>
    <mergeCell ref="AG3:AG6"/>
    <mergeCell ref="W4:W6"/>
    <mergeCell ref="X4:X6"/>
    <mergeCell ref="AF4:AF6"/>
    <mergeCell ref="Z4:Z6"/>
    <mergeCell ref="AA4:AA6"/>
    <mergeCell ref="AB4:AB6"/>
    <mergeCell ref="AC4:AC6"/>
    <mergeCell ref="AD4:AD6"/>
    <mergeCell ref="AE4:AE6"/>
    <mergeCell ref="X3:AB3"/>
    <mergeCell ref="AC3:AF3"/>
    <mergeCell ref="R3:W3"/>
    <mergeCell ref="Y4:Y6"/>
    <mergeCell ref="V4:V6"/>
    <mergeCell ref="R4:R6"/>
  </mergeCells>
  <hyperlinks>
    <hyperlink ref="J108" r:id="rId1" location="document_list" xr:uid="{36759F29-7FB2-457E-AF06-ED87D336649A}"/>
    <hyperlink ref="W18" r:id="rId2" xr:uid="{626D8D0C-BC68-40F3-9957-95C634593166}"/>
    <hyperlink ref="J10" r:id="rId3" xr:uid="{2462EBE5-DB81-431D-9A34-63EA8177A126}"/>
    <hyperlink ref="J11" r:id="rId4" xr:uid="{77732397-4F32-476C-94E7-E6CFED5F92F1}"/>
    <hyperlink ref="J12" r:id="rId5" xr:uid="{9B18B36A-0E2A-4D9D-9F70-CCFF610ECE67}"/>
    <hyperlink ref="J13" r:id="rId6" xr:uid="{6CF85E47-3A41-4034-A0EF-F30A14DBA056}"/>
    <hyperlink ref="J14" r:id="rId7" xr:uid="{D91E201D-8131-4BBC-9588-A7A83900BE6D}"/>
    <hyperlink ref="J15" r:id="rId8" xr:uid="{1DF858C1-D26F-4023-978E-1C4023A50D45}"/>
    <hyperlink ref="J16" r:id="rId9" xr:uid="{97F08F57-66F4-42F3-BD97-C00A524181C3}"/>
    <hyperlink ref="J19" r:id="rId10" xr:uid="{5449E8D3-598F-4563-96F2-9B7FD39FDBEB}"/>
    <hyperlink ref="J21" r:id="rId11" xr:uid="{EFDEE571-9CC8-4592-85CC-A412EDC5D3E6}"/>
    <hyperlink ref="J26" r:id="rId12" location="22219" xr:uid="{1041C9B8-748A-433C-8476-6B36A0695A8B}"/>
    <hyperlink ref="J29" r:id="rId13" xr:uid="{998E3EE6-CEED-47AF-97CB-F930BB51D87C}"/>
    <hyperlink ref="J30" r:id="rId14" xr:uid="{99CD2C50-C642-4B78-82F1-607F76C21E5E}"/>
    <hyperlink ref="J31" r:id="rId15" xr:uid="{BE052F6E-E714-4064-8A56-D3D9E70AF6B8}"/>
    <hyperlink ref="W30" r:id="rId16" xr:uid="{B7357F76-5F08-455C-B9F0-F89DF5A50A34}"/>
    <hyperlink ref="J32" r:id="rId17" xr:uid="{64412CE7-E8B1-4743-858A-0C3954B5C73F}"/>
    <hyperlink ref="J33" r:id="rId18" xr:uid="{C6B63FD4-9C1A-49F0-9E4A-ACB603526968}"/>
    <hyperlink ref="J34" r:id="rId19" xr:uid="{CBA576BE-D9ED-47CA-B5EF-78F00D729E4A}"/>
    <hyperlink ref="J36" r:id="rId20" xr:uid="{F66FB016-B12E-410B-B1F2-F0F643C19F5F}"/>
    <hyperlink ref="J37" r:id="rId21" xr:uid="{17D36000-3A82-4C65-AAD0-EEF3FE2F6007}"/>
    <hyperlink ref="J38" r:id="rId22" xr:uid="{F9711873-1BAA-423E-85ED-19E01141387E}"/>
    <hyperlink ref="J9" r:id="rId23" xr:uid="{E4BBE44E-0720-426F-A6F9-8698C522F0C3}"/>
    <hyperlink ref="J39" r:id="rId24" xr:uid="{5C634E53-829A-4D57-B817-2BC9C773C6A5}"/>
    <hyperlink ref="J40" r:id="rId25" xr:uid="{FE4D03DF-7C97-452A-9615-AFE7FFFE4FD0}"/>
    <hyperlink ref="J42" r:id="rId26" xr:uid="{7F6EBD53-05E0-4276-9817-7B3119354E6F}"/>
    <hyperlink ref="J44" r:id="rId27" xr:uid="{63EB7EDB-617B-441F-9B89-8DF183FDABDF}"/>
    <hyperlink ref="J43" r:id="rId28" xr:uid="{5327493A-34D0-4123-9B34-3257CD230E9E}"/>
    <hyperlink ref="J55" r:id="rId29" xr:uid="{1948134F-A9B6-461E-8551-B16A8B22E5A2}"/>
    <hyperlink ref="J56" r:id="rId30" xr:uid="{A3B89530-CBCF-4BB1-9B79-089810A4254E}"/>
    <hyperlink ref="J59" r:id="rId31" xr:uid="{B8D0BAEF-F42A-4F07-B5DA-0C477CA92C83}"/>
    <hyperlink ref="J60" r:id="rId32" xr:uid="{C3B1EAFC-DC4A-42F9-8E3F-EF72E16B7D90}"/>
    <hyperlink ref="J62" r:id="rId33" xr:uid="{E171ECCA-5F2C-446B-8474-83233D1B5461}"/>
    <hyperlink ref="J63" r:id="rId34" xr:uid="{DC3E7CBE-C447-4255-A94D-871A20245A32}"/>
    <hyperlink ref="J61" r:id="rId35" xr:uid="{135B9078-D077-42D5-8261-BCE8575B8896}"/>
    <hyperlink ref="J64" r:id="rId36" xr:uid="{433041A3-C41D-4AB0-A1BF-8108D05D52A1}"/>
    <hyperlink ref="J65" r:id="rId37" xr:uid="{BAD5C088-5F79-4A66-9FBD-64D9FE34B5B9}"/>
    <hyperlink ref="J66" r:id="rId38" xr:uid="{AC641071-E0DB-47FD-A28F-E04A31BE458D}"/>
    <hyperlink ref="J67" r:id="rId39" xr:uid="{C3D8DA2D-E19A-4082-9DD4-AF9A98093D93}"/>
    <hyperlink ref="J68" r:id="rId40" xr:uid="{71FB2BD3-5969-41D6-B2C5-4F84242A054B}"/>
    <hyperlink ref="J70" r:id="rId41" xr:uid="{2A8E3558-6BFC-4110-A33B-98973C66161D}"/>
    <hyperlink ref="J71" r:id="rId42" xr:uid="{2D81C257-3DBE-47C2-82CF-F1822261AFB6}"/>
    <hyperlink ref="J72" r:id="rId43" xr:uid="{2E24831C-87F5-4E1F-B199-FF8EF5F69A22}"/>
    <hyperlink ref="J73" r:id="rId44" xr:uid="{94315C5F-0A9E-4C7D-9304-3C5DBF85A2AF}"/>
    <hyperlink ref="J77" r:id="rId45" xr:uid="{CF2C6DD6-92CB-4F84-B899-142308182DAB}"/>
    <hyperlink ref="J78" r:id="rId46" xr:uid="{7CCB88E3-1B8D-4E63-AFEE-D8999801C708}"/>
    <hyperlink ref="J79" r:id="rId47" xr:uid="{E32ECF1C-8527-4C6C-AF2F-0DFA3365DFFE}"/>
    <hyperlink ref="J83" r:id="rId48" xr:uid="{E08F058F-BBAD-4033-8053-398800930C9B}"/>
    <hyperlink ref="J86" r:id="rId49" xr:uid="{473AC3F7-1825-4626-BF08-9EB7DFEA8292}"/>
    <hyperlink ref="J89" r:id="rId50" xr:uid="{E2B5FB34-29E5-49E1-B7F8-C622852CCE1E}"/>
    <hyperlink ref="J92" r:id="rId51" xr:uid="{C6ED9A16-415A-474C-BE4E-8831AA85981F}"/>
    <hyperlink ref="J97" r:id="rId52" xr:uid="{CFB0903E-C3D9-41A8-80AC-C8FC03C62AA6}"/>
    <hyperlink ref="J109" r:id="rId53" xr:uid="{D3AA31AE-D8F7-443C-ABF4-F8E927EFF288}"/>
    <hyperlink ref="P116" r:id="rId54" xr:uid="{C871EA44-5DFF-4317-AF16-ADA4E36F804E}"/>
    <hyperlink ref="AF116" r:id="rId55" xr:uid="{53FF6501-4C02-43D6-83C8-CDA614AD6BB3}"/>
    <hyperlink ref="J142" r:id="rId56" location="/budget/budget/income_execution" xr:uid="{19EC0A8B-DDB3-4213-9F3D-7C4521380C76}"/>
    <hyperlink ref="J18" r:id="rId57" xr:uid="{D77113BA-0F02-4822-9CEA-6908916333CA}"/>
    <hyperlink ref="J20" r:id="rId58" xr:uid="{9346E8FB-85B4-4874-AB18-0912B337A8B5}"/>
    <hyperlink ref="J114" r:id="rId59" xr:uid="{D6D6048D-AAAB-4E07-9B35-9DA8FE561CF4}"/>
    <hyperlink ref="J122" r:id="rId60" xr:uid="{31F24D1C-5209-437D-9315-A07CAAEDF275}"/>
    <hyperlink ref="J153" r:id="rId61" xr:uid="{0BF1F269-2A03-4BEB-A10A-1853242A1B63}"/>
    <hyperlink ref="J154" r:id="rId62" xr:uid="{2D7362DF-B2D0-449C-ACC5-10338D7B5CE7}"/>
    <hyperlink ref="P152" r:id="rId63" xr:uid="{E3BE8A62-BEBC-481B-9D45-35C2897AB4B3}"/>
    <hyperlink ref="P90" r:id="rId64" xr:uid="{9CD2EB72-FD4B-4E28-B8B3-CDCFAD79A9BD}"/>
    <hyperlink ref="J87" r:id="rId65" xr:uid="{D072C647-D561-4A54-A026-5B2F337CDC73}"/>
  </hyperlinks>
  <pageMargins left="0.59055118110236227" right="0.59055118110236227" top="0.78740157480314965" bottom="0.94488188976377963" header="0.31496062992125984" footer="0.31496062992125984"/>
  <pageSetup paperSize="9" scale="62" fitToWidth="0" fitToHeight="4" orientation="landscape" horizontalDpi="1200" verticalDpi="1200" r:id="rId66"/>
  <headerFooter>
    <oddFooter>&amp;C&amp;A&amp;R&amp;P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4CEF05AA-F914-48D3-A226-A24960AABBC8}">
          <x14:formula1>
            <xm:f>$B$4:$B$6</xm:f>
          </x14:formula1>
          <xm:sqref>B65604 IU65604 SQ65604 ACM65604 AMI65604 AWE65604 BGA65604 BPW65604 BZS65604 CJO65604 CTK65604 DDG65604 DNC65604 DWY65604 EGU65604 EQQ65604 FAM65604 FKI65604 FUE65604 GEA65604 GNW65604 GXS65604 HHO65604 HRK65604 IBG65604 ILC65604 IUY65604 JEU65604 JOQ65604 JYM65604 KII65604 KSE65604 LCA65604 LLW65604 LVS65604 MFO65604 MPK65604 MZG65604 NJC65604 NSY65604 OCU65604 OMQ65604 OWM65604 PGI65604 PQE65604 QAA65604 QJW65604 QTS65604 RDO65604 RNK65604 RXG65604 SHC65604 SQY65604 TAU65604 TKQ65604 TUM65604 UEI65604 UOE65604 UYA65604 VHW65604 VRS65604 WBO65604 WLK65604 WVG65604 B131140 IU131140 SQ131140 ACM131140 AMI131140 AWE131140 BGA131140 BPW131140 BZS131140 CJO131140 CTK131140 DDG131140 DNC131140 DWY131140 EGU131140 EQQ131140 FAM131140 FKI131140 FUE131140 GEA131140 GNW131140 GXS131140 HHO131140 HRK131140 IBG131140 ILC131140 IUY131140 JEU131140 JOQ131140 JYM131140 KII131140 KSE131140 LCA131140 LLW131140 LVS131140 MFO131140 MPK131140 MZG131140 NJC131140 NSY131140 OCU131140 OMQ131140 OWM131140 PGI131140 PQE131140 QAA131140 QJW131140 QTS131140 RDO131140 RNK131140 RXG131140 SHC131140 SQY131140 TAU131140 TKQ131140 TUM131140 UEI131140 UOE131140 UYA131140 VHW131140 VRS131140 WBO131140 WLK131140 WVG131140 B196676 IU196676 SQ196676 ACM196676 AMI196676 AWE196676 BGA196676 BPW196676 BZS196676 CJO196676 CTK196676 DDG196676 DNC196676 DWY196676 EGU196676 EQQ196676 FAM196676 FKI196676 FUE196676 GEA196676 GNW196676 GXS196676 HHO196676 HRK196676 IBG196676 ILC196676 IUY196676 JEU196676 JOQ196676 JYM196676 KII196676 KSE196676 LCA196676 LLW196676 LVS196676 MFO196676 MPK196676 MZG196676 NJC196676 NSY196676 OCU196676 OMQ196676 OWM196676 PGI196676 PQE196676 QAA196676 QJW196676 QTS196676 RDO196676 RNK196676 RXG196676 SHC196676 SQY196676 TAU196676 TKQ196676 TUM196676 UEI196676 UOE196676 UYA196676 VHW196676 VRS196676 WBO196676 WLK196676 WVG196676 B262212 IU262212 SQ262212 ACM262212 AMI262212 AWE262212 BGA262212 BPW262212 BZS262212 CJO262212 CTK262212 DDG262212 DNC262212 DWY262212 EGU262212 EQQ262212 FAM262212 FKI262212 FUE262212 GEA262212 GNW262212 GXS262212 HHO262212 HRK262212 IBG262212 ILC262212 IUY262212 JEU262212 JOQ262212 JYM262212 KII262212 KSE262212 LCA262212 LLW262212 LVS262212 MFO262212 MPK262212 MZG262212 NJC262212 NSY262212 OCU262212 OMQ262212 OWM262212 PGI262212 PQE262212 QAA262212 QJW262212 QTS262212 RDO262212 RNK262212 RXG262212 SHC262212 SQY262212 TAU262212 TKQ262212 TUM262212 UEI262212 UOE262212 UYA262212 VHW262212 VRS262212 WBO262212 WLK262212 WVG262212 B327748 IU327748 SQ327748 ACM327748 AMI327748 AWE327748 BGA327748 BPW327748 BZS327748 CJO327748 CTK327748 DDG327748 DNC327748 DWY327748 EGU327748 EQQ327748 FAM327748 FKI327748 FUE327748 GEA327748 GNW327748 GXS327748 HHO327748 HRK327748 IBG327748 ILC327748 IUY327748 JEU327748 JOQ327748 JYM327748 KII327748 KSE327748 LCA327748 LLW327748 LVS327748 MFO327748 MPK327748 MZG327748 NJC327748 NSY327748 OCU327748 OMQ327748 OWM327748 PGI327748 PQE327748 QAA327748 QJW327748 QTS327748 RDO327748 RNK327748 RXG327748 SHC327748 SQY327748 TAU327748 TKQ327748 TUM327748 UEI327748 UOE327748 UYA327748 VHW327748 VRS327748 WBO327748 WLK327748 WVG327748 B393284 IU393284 SQ393284 ACM393284 AMI393284 AWE393284 BGA393284 BPW393284 BZS393284 CJO393284 CTK393284 DDG393284 DNC393284 DWY393284 EGU393284 EQQ393284 FAM393284 FKI393284 FUE393284 GEA393284 GNW393284 GXS393284 HHO393284 HRK393284 IBG393284 ILC393284 IUY393284 JEU393284 JOQ393284 JYM393284 KII393284 KSE393284 LCA393284 LLW393284 LVS393284 MFO393284 MPK393284 MZG393284 NJC393284 NSY393284 OCU393284 OMQ393284 OWM393284 PGI393284 PQE393284 QAA393284 QJW393284 QTS393284 RDO393284 RNK393284 RXG393284 SHC393284 SQY393284 TAU393284 TKQ393284 TUM393284 UEI393284 UOE393284 UYA393284 VHW393284 VRS393284 WBO393284 WLK393284 WVG393284 B458820 IU458820 SQ458820 ACM458820 AMI458820 AWE458820 BGA458820 BPW458820 BZS458820 CJO458820 CTK458820 DDG458820 DNC458820 DWY458820 EGU458820 EQQ458820 FAM458820 FKI458820 FUE458820 GEA458820 GNW458820 GXS458820 HHO458820 HRK458820 IBG458820 ILC458820 IUY458820 JEU458820 JOQ458820 JYM458820 KII458820 KSE458820 LCA458820 LLW458820 LVS458820 MFO458820 MPK458820 MZG458820 NJC458820 NSY458820 OCU458820 OMQ458820 OWM458820 PGI458820 PQE458820 QAA458820 QJW458820 QTS458820 RDO458820 RNK458820 RXG458820 SHC458820 SQY458820 TAU458820 TKQ458820 TUM458820 UEI458820 UOE458820 UYA458820 VHW458820 VRS458820 WBO458820 WLK458820 WVG458820 B524356 IU524356 SQ524356 ACM524356 AMI524356 AWE524356 BGA524356 BPW524356 BZS524356 CJO524356 CTK524356 DDG524356 DNC524356 DWY524356 EGU524356 EQQ524356 FAM524356 FKI524356 FUE524356 GEA524356 GNW524356 GXS524356 HHO524356 HRK524356 IBG524356 ILC524356 IUY524356 JEU524356 JOQ524356 JYM524356 KII524356 KSE524356 LCA524356 LLW524356 LVS524356 MFO524356 MPK524356 MZG524356 NJC524356 NSY524356 OCU524356 OMQ524356 OWM524356 PGI524356 PQE524356 QAA524356 QJW524356 QTS524356 RDO524356 RNK524356 RXG524356 SHC524356 SQY524356 TAU524356 TKQ524356 TUM524356 UEI524356 UOE524356 UYA524356 VHW524356 VRS524356 WBO524356 WLK524356 WVG524356 B589892 IU589892 SQ589892 ACM589892 AMI589892 AWE589892 BGA589892 BPW589892 BZS589892 CJO589892 CTK589892 DDG589892 DNC589892 DWY589892 EGU589892 EQQ589892 FAM589892 FKI589892 FUE589892 GEA589892 GNW589892 GXS589892 HHO589892 HRK589892 IBG589892 ILC589892 IUY589892 JEU589892 JOQ589892 JYM589892 KII589892 KSE589892 LCA589892 LLW589892 LVS589892 MFO589892 MPK589892 MZG589892 NJC589892 NSY589892 OCU589892 OMQ589892 OWM589892 PGI589892 PQE589892 QAA589892 QJW589892 QTS589892 RDO589892 RNK589892 RXG589892 SHC589892 SQY589892 TAU589892 TKQ589892 TUM589892 UEI589892 UOE589892 UYA589892 VHW589892 VRS589892 WBO589892 WLK589892 WVG589892 B655428 IU655428 SQ655428 ACM655428 AMI655428 AWE655428 BGA655428 BPW655428 BZS655428 CJO655428 CTK655428 DDG655428 DNC655428 DWY655428 EGU655428 EQQ655428 FAM655428 FKI655428 FUE655428 GEA655428 GNW655428 GXS655428 HHO655428 HRK655428 IBG655428 ILC655428 IUY655428 JEU655428 JOQ655428 JYM655428 KII655428 KSE655428 LCA655428 LLW655428 LVS655428 MFO655428 MPK655428 MZG655428 NJC655428 NSY655428 OCU655428 OMQ655428 OWM655428 PGI655428 PQE655428 QAA655428 QJW655428 QTS655428 RDO655428 RNK655428 RXG655428 SHC655428 SQY655428 TAU655428 TKQ655428 TUM655428 UEI655428 UOE655428 UYA655428 VHW655428 VRS655428 WBO655428 WLK655428 WVG655428 B720964 IU720964 SQ720964 ACM720964 AMI720964 AWE720964 BGA720964 BPW720964 BZS720964 CJO720964 CTK720964 DDG720964 DNC720964 DWY720964 EGU720964 EQQ720964 FAM720964 FKI720964 FUE720964 GEA720964 GNW720964 GXS720964 HHO720964 HRK720964 IBG720964 ILC720964 IUY720964 JEU720964 JOQ720964 JYM720964 KII720964 KSE720964 LCA720964 LLW720964 LVS720964 MFO720964 MPK720964 MZG720964 NJC720964 NSY720964 OCU720964 OMQ720964 OWM720964 PGI720964 PQE720964 QAA720964 QJW720964 QTS720964 RDO720964 RNK720964 RXG720964 SHC720964 SQY720964 TAU720964 TKQ720964 TUM720964 UEI720964 UOE720964 UYA720964 VHW720964 VRS720964 WBO720964 WLK720964 WVG720964 B786500 IU786500 SQ786500 ACM786500 AMI786500 AWE786500 BGA786500 BPW786500 BZS786500 CJO786500 CTK786500 DDG786500 DNC786500 DWY786500 EGU786500 EQQ786500 FAM786500 FKI786500 FUE786500 GEA786500 GNW786500 GXS786500 HHO786500 HRK786500 IBG786500 ILC786500 IUY786500 JEU786500 JOQ786500 JYM786500 KII786500 KSE786500 LCA786500 LLW786500 LVS786500 MFO786500 MPK786500 MZG786500 NJC786500 NSY786500 OCU786500 OMQ786500 OWM786500 PGI786500 PQE786500 QAA786500 QJW786500 QTS786500 RDO786500 RNK786500 RXG786500 SHC786500 SQY786500 TAU786500 TKQ786500 TUM786500 UEI786500 UOE786500 UYA786500 VHW786500 VRS786500 WBO786500 WLK786500 WVG786500 B852036 IU852036 SQ852036 ACM852036 AMI852036 AWE852036 BGA852036 BPW852036 BZS852036 CJO852036 CTK852036 DDG852036 DNC852036 DWY852036 EGU852036 EQQ852036 FAM852036 FKI852036 FUE852036 GEA852036 GNW852036 GXS852036 HHO852036 HRK852036 IBG852036 ILC852036 IUY852036 JEU852036 JOQ852036 JYM852036 KII852036 KSE852036 LCA852036 LLW852036 LVS852036 MFO852036 MPK852036 MZG852036 NJC852036 NSY852036 OCU852036 OMQ852036 OWM852036 PGI852036 PQE852036 QAA852036 QJW852036 QTS852036 RDO852036 RNK852036 RXG852036 SHC852036 SQY852036 TAU852036 TKQ852036 TUM852036 UEI852036 UOE852036 UYA852036 VHW852036 VRS852036 WBO852036 WLK852036 WVG852036 B917572 IU917572 SQ917572 ACM917572 AMI917572 AWE917572 BGA917572 BPW917572 BZS917572 CJO917572 CTK917572 DDG917572 DNC917572 DWY917572 EGU917572 EQQ917572 FAM917572 FKI917572 FUE917572 GEA917572 GNW917572 GXS917572 HHO917572 HRK917572 IBG917572 ILC917572 IUY917572 JEU917572 JOQ917572 JYM917572 KII917572 KSE917572 LCA917572 LLW917572 LVS917572 MFO917572 MPK917572 MZG917572 NJC917572 NSY917572 OCU917572 OMQ917572 OWM917572 PGI917572 PQE917572 QAA917572 QJW917572 QTS917572 RDO917572 RNK917572 RXG917572 SHC917572 SQY917572 TAU917572 TKQ917572 TUM917572 UEI917572 UOE917572 UYA917572 VHW917572 VRS917572 WBO917572 WLK917572 WVG917572 B983108 IU983108 SQ983108 ACM983108 AMI983108 AWE983108 BGA983108 BPW983108 BZS983108 CJO983108 CTK983108 DDG983108 DNC983108 DWY983108 EGU983108 EQQ983108 FAM983108 FKI983108 FUE983108 GEA983108 GNW983108 GXS983108 HHO983108 HRK983108 IBG983108 ILC983108 IUY983108 JEU983108 JOQ983108 JYM983108 KII983108 KSE983108 LCA983108 LLW983108 LVS983108 MFO983108 MPK983108 MZG983108 NJC983108 NSY983108 OCU983108 OMQ983108 OWM983108 PGI983108 PQE983108 QAA983108 QJW983108 QTS983108 RDO983108 RNK983108 RXG983108 SHC983108 SQY983108 TAU983108 TKQ983108 TUM983108 UEI983108 UOE983108 UYA983108 VHW983108 VRS983108 WBO983108 WLK983108 WVG983108 B65627 IU65627 SQ65627 ACM65627 AMI65627 AWE65627 BGA65627 BPW65627 BZS65627 CJO65627 CTK65627 DDG65627 DNC65627 DWY65627 EGU65627 EQQ65627 FAM65627 FKI65627 FUE65627 GEA65627 GNW65627 GXS65627 HHO65627 HRK65627 IBG65627 ILC65627 IUY65627 JEU65627 JOQ65627 JYM65627 KII65627 KSE65627 LCA65627 LLW65627 LVS65627 MFO65627 MPK65627 MZG65627 NJC65627 NSY65627 OCU65627 OMQ65627 OWM65627 PGI65627 PQE65627 QAA65627 QJW65627 QTS65627 RDO65627 RNK65627 RXG65627 SHC65627 SQY65627 TAU65627 TKQ65627 TUM65627 UEI65627 UOE65627 UYA65627 VHW65627 VRS65627 WBO65627 WLK65627 WVG65627 B131163 IU131163 SQ131163 ACM131163 AMI131163 AWE131163 BGA131163 BPW131163 BZS131163 CJO131163 CTK131163 DDG131163 DNC131163 DWY131163 EGU131163 EQQ131163 FAM131163 FKI131163 FUE131163 GEA131163 GNW131163 GXS131163 HHO131163 HRK131163 IBG131163 ILC131163 IUY131163 JEU131163 JOQ131163 JYM131163 KII131163 KSE131163 LCA131163 LLW131163 LVS131163 MFO131163 MPK131163 MZG131163 NJC131163 NSY131163 OCU131163 OMQ131163 OWM131163 PGI131163 PQE131163 QAA131163 QJW131163 QTS131163 RDO131163 RNK131163 RXG131163 SHC131163 SQY131163 TAU131163 TKQ131163 TUM131163 UEI131163 UOE131163 UYA131163 VHW131163 VRS131163 WBO131163 WLK131163 WVG131163 B196699 IU196699 SQ196699 ACM196699 AMI196699 AWE196699 BGA196699 BPW196699 BZS196699 CJO196699 CTK196699 DDG196699 DNC196699 DWY196699 EGU196699 EQQ196699 FAM196699 FKI196699 FUE196699 GEA196699 GNW196699 GXS196699 HHO196699 HRK196699 IBG196699 ILC196699 IUY196699 JEU196699 JOQ196699 JYM196699 KII196699 KSE196699 LCA196699 LLW196699 LVS196699 MFO196699 MPK196699 MZG196699 NJC196699 NSY196699 OCU196699 OMQ196699 OWM196699 PGI196699 PQE196699 QAA196699 QJW196699 QTS196699 RDO196699 RNK196699 RXG196699 SHC196699 SQY196699 TAU196699 TKQ196699 TUM196699 UEI196699 UOE196699 UYA196699 VHW196699 VRS196699 WBO196699 WLK196699 WVG196699 B262235 IU262235 SQ262235 ACM262235 AMI262235 AWE262235 BGA262235 BPW262235 BZS262235 CJO262235 CTK262235 DDG262235 DNC262235 DWY262235 EGU262235 EQQ262235 FAM262235 FKI262235 FUE262235 GEA262235 GNW262235 GXS262235 HHO262235 HRK262235 IBG262235 ILC262235 IUY262235 JEU262235 JOQ262235 JYM262235 KII262235 KSE262235 LCA262235 LLW262235 LVS262235 MFO262235 MPK262235 MZG262235 NJC262235 NSY262235 OCU262235 OMQ262235 OWM262235 PGI262235 PQE262235 QAA262235 QJW262235 QTS262235 RDO262235 RNK262235 RXG262235 SHC262235 SQY262235 TAU262235 TKQ262235 TUM262235 UEI262235 UOE262235 UYA262235 VHW262235 VRS262235 WBO262235 WLK262235 WVG262235 B327771 IU327771 SQ327771 ACM327771 AMI327771 AWE327771 BGA327771 BPW327771 BZS327771 CJO327771 CTK327771 DDG327771 DNC327771 DWY327771 EGU327771 EQQ327771 FAM327771 FKI327771 FUE327771 GEA327771 GNW327771 GXS327771 HHO327771 HRK327771 IBG327771 ILC327771 IUY327771 JEU327771 JOQ327771 JYM327771 KII327771 KSE327771 LCA327771 LLW327771 LVS327771 MFO327771 MPK327771 MZG327771 NJC327771 NSY327771 OCU327771 OMQ327771 OWM327771 PGI327771 PQE327771 QAA327771 QJW327771 QTS327771 RDO327771 RNK327771 RXG327771 SHC327771 SQY327771 TAU327771 TKQ327771 TUM327771 UEI327771 UOE327771 UYA327771 VHW327771 VRS327771 WBO327771 WLK327771 WVG327771 B393307 IU393307 SQ393307 ACM393307 AMI393307 AWE393307 BGA393307 BPW393307 BZS393307 CJO393307 CTK393307 DDG393307 DNC393307 DWY393307 EGU393307 EQQ393307 FAM393307 FKI393307 FUE393307 GEA393307 GNW393307 GXS393307 HHO393307 HRK393307 IBG393307 ILC393307 IUY393307 JEU393307 JOQ393307 JYM393307 KII393307 KSE393307 LCA393307 LLW393307 LVS393307 MFO393307 MPK393307 MZG393307 NJC393307 NSY393307 OCU393307 OMQ393307 OWM393307 PGI393307 PQE393307 QAA393307 QJW393307 QTS393307 RDO393307 RNK393307 RXG393307 SHC393307 SQY393307 TAU393307 TKQ393307 TUM393307 UEI393307 UOE393307 UYA393307 VHW393307 VRS393307 WBO393307 WLK393307 WVG393307 B458843 IU458843 SQ458843 ACM458843 AMI458843 AWE458843 BGA458843 BPW458843 BZS458843 CJO458843 CTK458843 DDG458843 DNC458843 DWY458843 EGU458843 EQQ458843 FAM458843 FKI458843 FUE458843 GEA458843 GNW458843 GXS458843 HHO458843 HRK458843 IBG458843 ILC458843 IUY458843 JEU458843 JOQ458843 JYM458843 KII458843 KSE458843 LCA458843 LLW458843 LVS458843 MFO458843 MPK458843 MZG458843 NJC458843 NSY458843 OCU458843 OMQ458843 OWM458843 PGI458843 PQE458843 QAA458843 QJW458843 QTS458843 RDO458843 RNK458843 RXG458843 SHC458843 SQY458843 TAU458843 TKQ458843 TUM458843 UEI458843 UOE458843 UYA458843 VHW458843 VRS458843 WBO458843 WLK458843 WVG458843 B524379 IU524379 SQ524379 ACM524379 AMI524379 AWE524379 BGA524379 BPW524379 BZS524379 CJO524379 CTK524379 DDG524379 DNC524379 DWY524379 EGU524379 EQQ524379 FAM524379 FKI524379 FUE524379 GEA524379 GNW524379 GXS524379 HHO524379 HRK524379 IBG524379 ILC524379 IUY524379 JEU524379 JOQ524379 JYM524379 KII524379 KSE524379 LCA524379 LLW524379 LVS524379 MFO524379 MPK524379 MZG524379 NJC524379 NSY524379 OCU524379 OMQ524379 OWM524379 PGI524379 PQE524379 QAA524379 QJW524379 QTS524379 RDO524379 RNK524379 RXG524379 SHC524379 SQY524379 TAU524379 TKQ524379 TUM524379 UEI524379 UOE524379 UYA524379 VHW524379 VRS524379 WBO524379 WLK524379 WVG524379 B589915 IU589915 SQ589915 ACM589915 AMI589915 AWE589915 BGA589915 BPW589915 BZS589915 CJO589915 CTK589915 DDG589915 DNC589915 DWY589915 EGU589915 EQQ589915 FAM589915 FKI589915 FUE589915 GEA589915 GNW589915 GXS589915 HHO589915 HRK589915 IBG589915 ILC589915 IUY589915 JEU589915 JOQ589915 JYM589915 KII589915 KSE589915 LCA589915 LLW589915 LVS589915 MFO589915 MPK589915 MZG589915 NJC589915 NSY589915 OCU589915 OMQ589915 OWM589915 PGI589915 PQE589915 QAA589915 QJW589915 QTS589915 RDO589915 RNK589915 RXG589915 SHC589915 SQY589915 TAU589915 TKQ589915 TUM589915 UEI589915 UOE589915 UYA589915 VHW589915 VRS589915 WBO589915 WLK589915 WVG589915 B655451 IU655451 SQ655451 ACM655451 AMI655451 AWE655451 BGA655451 BPW655451 BZS655451 CJO655451 CTK655451 DDG655451 DNC655451 DWY655451 EGU655451 EQQ655451 FAM655451 FKI655451 FUE655451 GEA655451 GNW655451 GXS655451 HHO655451 HRK655451 IBG655451 ILC655451 IUY655451 JEU655451 JOQ655451 JYM655451 KII655451 KSE655451 LCA655451 LLW655451 LVS655451 MFO655451 MPK655451 MZG655451 NJC655451 NSY655451 OCU655451 OMQ655451 OWM655451 PGI655451 PQE655451 QAA655451 QJW655451 QTS655451 RDO655451 RNK655451 RXG655451 SHC655451 SQY655451 TAU655451 TKQ655451 TUM655451 UEI655451 UOE655451 UYA655451 VHW655451 VRS655451 WBO655451 WLK655451 WVG655451 B720987 IU720987 SQ720987 ACM720987 AMI720987 AWE720987 BGA720987 BPW720987 BZS720987 CJO720987 CTK720987 DDG720987 DNC720987 DWY720987 EGU720987 EQQ720987 FAM720987 FKI720987 FUE720987 GEA720987 GNW720987 GXS720987 HHO720987 HRK720987 IBG720987 ILC720987 IUY720987 JEU720987 JOQ720987 JYM720987 KII720987 KSE720987 LCA720987 LLW720987 LVS720987 MFO720987 MPK720987 MZG720987 NJC720987 NSY720987 OCU720987 OMQ720987 OWM720987 PGI720987 PQE720987 QAA720987 QJW720987 QTS720987 RDO720987 RNK720987 RXG720987 SHC720987 SQY720987 TAU720987 TKQ720987 TUM720987 UEI720987 UOE720987 UYA720987 VHW720987 VRS720987 WBO720987 WLK720987 WVG720987 B786523 IU786523 SQ786523 ACM786523 AMI786523 AWE786523 BGA786523 BPW786523 BZS786523 CJO786523 CTK786523 DDG786523 DNC786523 DWY786523 EGU786523 EQQ786523 FAM786523 FKI786523 FUE786523 GEA786523 GNW786523 GXS786523 HHO786523 HRK786523 IBG786523 ILC786523 IUY786523 JEU786523 JOQ786523 JYM786523 KII786523 KSE786523 LCA786523 LLW786523 LVS786523 MFO786523 MPK786523 MZG786523 NJC786523 NSY786523 OCU786523 OMQ786523 OWM786523 PGI786523 PQE786523 QAA786523 QJW786523 QTS786523 RDO786523 RNK786523 RXG786523 SHC786523 SQY786523 TAU786523 TKQ786523 TUM786523 UEI786523 UOE786523 UYA786523 VHW786523 VRS786523 WBO786523 WLK786523 WVG786523 B852059 IU852059 SQ852059 ACM852059 AMI852059 AWE852059 BGA852059 BPW852059 BZS852059 CJO852059 CTK852059 DDG852059 DNC852059 DWY852059 EGU852059 EQQ852059 FAM852059 FKI852059 FUE852059 GEA852059 GNW852059 GXS852059 HHO852059 HRK852059 IBG852059 ILC852059 IUY852059 JEU852059 JOQ852059 JYM852059 KII852059 KSE852059 LCA852059 LLW852059 LVS852059 MFO852059 MPK852059 MZG852059 NJC852059 NSY852059 OCU852059 OMQ852059 OWM852059 PGI852059 PQE852059 QAA852059 QJW852059 QTS852059 RDO852059 RNK852059 RXG852059 SHC852059 SQY852059 TAU852059 TKQ852059 TUM852059 UEI852059 UOE852059 UYA852059 VHW852059 VRS852059 WBO852059 WLK852059 WVG852059 B917595 IU917595 SQ917595 ACM917595 AMI917595 AWE917595 BGA917595 BPW917595 BZS917595 CJO917595 CTK917595 DDG917595 DNC917595 DWY917595 EGU917595 EQQ917595 FAM917595 FKI917595 FUE917595 GEA917595 GNW917595 GXS917595 HHO917595 HRK917595 IBG917595 ILC917595 IUY917595 JEU917595 JOQ917595 JYM917595 KII917595 KSE917595 LCA917595 LLW917595 LVS917595 MFO917595 MPK917595 MZG917595 NJC917595 NSY917595 OCU917595 OMQ917595 OWM917595 PGI917595 PQE917595 QAA917595 QJW917595 QTS917595 RDO917595 RNK917595 RXG917595 SHC917595 SQY917595 TAU917595 TKQ917595 TUM917595 UEI917595 UOE917595 UYA917595 VHW917595 VRS917595 WBO917595 WLK917595 WVG917595 B983131 IU983131 SQ983131 ACM983131 AMI983131 AWE983131 BGA983131 BPW983131 BZS983131 CJO983131 CTK983131 DDG983131 DNC983131 DWY983131 EGU983131 EQQ983131 FAM983131 FKI983131 FUE983131 GEA983131 GNW983131 GXS983131 HHO983131 HRK983131 IBG983131 ILC983131 IUY983131 JEU983131 JOQ983131 JYM983131 KII983131 KSE983131 LCA983131 LLW983131 LVS983131 MFO983131 MPK983131 MZG983131 NJC983131 NSY983131 OCU983131 OMQ983131 OWM983131 PGI983131 PQE983131 QAA983131 QJW983131 QTS983131 RDO983131 RNK983131 RXG983131 SHC983131 SQY983131 TAU983131 TKQ983131 TUM983131 UEI983131 UOE983131 UYA983131 VHW983131 VRS983131 WBO983131 WLK983131 WVG983131 B93 IU93 SQ93 ACM93 AMI93 AWE93 BGA93 BPW93 BZS93 CJO93 CTK93 DDG93 DNC93 DWY93 EGU93 EQQ93 FAM93 FKI93 FUE93 GEA93 GNW93 GXS93 HHO93 HRK93 IBG93 ILC93 IUY93 JEU93 JOQ93 JYM93 KII93 KSE93 LCA93 LLW93 LVS93 MFO93 MPK93 MZG93 NJC93 NSY93 OCU93 OMQ93 OWM93 PGI93 PQE93 QAA93 QJW93 QTS93 RDO93 RNK93 RXG93 SHC93 SQY93 TAU93 TKQ93 TUM93 UEI93 UOE93 UYA93 VHW93 VRS93 WBO93 WLK93 WVG93 B65625 IU65625 SQ65625 ACM65625 AMI65625 AWE65625 BGA65625 BPW65625 BZS65625 CJO65625 CTK65625 DDG65625 DNC65625 DWY65625 EGU65625 EQQ65625 FAM65625 FKI65625 FUE65625 GEA65625 GNW65625 GXS65625 HHO65625 HRK65625 IBG65625 ILC65625 IUY65625 JEU65625 JOQ65625 JYM65625 KII65625 KSE65625 LCA65625 LLW65625 LVS65625 MFO65625 MPK65625 MZG65625 NJC65625 NSY65625 OCU65625 OMQ65625 OWM65625 PGI65625 PQE65625 QAA65625 QJW65625 QTS65625 RDO65625 RNK65625 RXG65625 SHC65625 SQY65625 TAU65625 TKQ65625 TUM65625 UEI65625 UOE65625 UYA65625 VHW65625 VRS65625 WBO65625 WLK65625 WVG65625 B131161 IU131161 SQ131161 ACM131161 AMI131161 AWE131161 BGA131161 BPW131161 BZS131161 CJO131161 CTK131161 DDG131161 DNC131161 DWY131161 EGU131161 EQQ131161 FAM131161 FKI131161 FUE131161 GEA131161 GNW131161 GXS131161 HHO131161 HRK131161 IBG131161 ILC131161 IUY131161 JEU131161 JOQ131161 JYM131161 KII131161 KSE131161 LCA131161 LLW131161 LVS131161 MFO131161 MPK131161 MZG131161 NJC131161 NSY131161 OCU131161 OMQ131161 OWM131161 PGI131161 PQE131161 QAA131161 QJW131161 QTS131161 RDO131161 RNK131161 RXG131161 SHC131161 SQY131161 TAU131161 TKQ131161 TUM131161 UEI131161 UOE131161 UYA131161 VHW131161 VRS131161 WBO131161 WLK131161 WVG131161 B196697 IU196697 SQ196697 ACM196697 AMI196697 AWE196697 BGA196697 BPW196697 BZS196697 CJO196697 CTK196697 DDG196697 DNC196697 DWY196697 EGU196697 EQQ196697 FAM196697 FKI196697 FUE196697 GEA196697 GNW196697 GXS196697 HHO196697 HRK196697 IBG196697 ILC196697 IUY196697 JEU196697 JOQ196697 JYM196697 KII196697 KSE196697 LCA196697 LLW196697 LVS196697 MFO196697 MPK196697 MZG196697 NJC196697 NSY196697 OCU196697 OMQ196697 OWM196697 PGI196697 PQE196697 QAA196697 QJW196697 QTS196697 RDO196697 RNK196697 RXG196697 SHC196697 SQY196697 TAU196697 TKQ196697 TUM196697 UEI196697 UOE196697 UYA196697 VHW196697 VRS196697 WBO196697 WLK196697 WVG196697 B262233 IU262233 SQ262233 ACM262233 AMI262233 AWE262233 BGA262233 BPW262233 BZS262233 CJO262233 CTK262233 DDG262233 DNC262233 DWY262233 EGU262233 EQQ262233 FAM262233 FKI262233 FUE262233 GEA262233 GNW262233 GXS262233 HHO262233 HRK262233 IBG262233 ILC262233 IUY262233 JEU262233 JOQ262233 JYM262233 KII262233 KSE262233 LCA262233 LLW262233 LVS262233 MFO262233 MPK262233 MZG262233 NJC262233 NSY262233 OCU262233 OMQ262233 OWM262233 PGI262233 PQE262233 QAA262233 QJW262233 QTS262233 RDO262233 RNK262233 RXG262233 SHC262233 SQY262233 TAU262233 TKQ262233 TUM262233 UEI262233 UOE262233 UYA262233 VHW262233 VRS262233 WBO262233 WLK262233 WVG262233 B327769 IU327769 SQ327769 ACM327769 AMI327769 AWE327769 BGA327769 BPW327769 BZS327769 CJO327769 CTK327769 DDG327769 DNC327769 DWY327769 EGU327769 EQQ327769 FAM327769 FKI327769 FUE327769 GEA327769 GNW327769 GXS327769 HHO327769 HRK327769 IBG327769 ILC327769 IUY327769 JEU327769 JOQ327769 JYM327769 KII327769 KSE327769 LCA327769 LLW327769 LVS327769 MFO327769 MPK327769 MZG327769 NJC327769 NSY327769 OCU327769 OMQ327769 OWM327769 PGI327769 PQE327769 QAA327769 QJW327769 QTS327769 RDO327769 RNK327769 RXG327769 SHC327769 SQY327769 TAU327769 TKQ327769 TUM327769 UEI327769 UOE327769 UYA327769 VHW327769 VRS327769 WBO327769 WLK327769 WVG327769 B393305 IU393305 SQ393305 ACM393305 AMI393305 AWE393305 BGA393305 BPW393305 BZS393305 CJO393305 CTK393305 DDG393305 DNC393305 DWY393305 EGU393305 EQQ393305 FAM393305 FKI393305 FUE393305 GEA393305 GNW393305 GXS393305 HHO393305 HRK393305 IBG393305 ILC393305 IUY393305 JEU393305 JOQ393305 JYM393305 KII393305 KSE393305 LCA393305 LLW393305 LVS393305 MFO393305 MPK393305 MZG393305 NJC393305 NSY393305 OCU393305 OMQ393305 OWM393305 PGI393305 PQE393305 QAA393305 QJW393305 QTS393305 RDO393305 RNK393305 RXG393305 SHC393305 SQY393305 TAU393305 TKQ393305 TUM393305 UEI393305 UOE393305 UYA393305 VHW393305 VRS393305 WBO393305 WLK393305 WVG393305 B458841 IU458841 SQ458841 ACM458841 AMI458841 AWE458841 BGA458841 BPW458841 BZS458841 CJO458841 CTK458841 DDG458841 DNC458841 DWY458841 EGU458841 EQQ458841 FAM458841 FKI458841 FUE458841 GEA458841 GNW458841 GXS458841 HHO458841 HRK458841 IBG458841 ILC458841 IUY458841 JEU458841 JOQ458841 JYM458841 KII458841 KSE458841 LCA458841 LLW458841 LVS458841 MFO458841 MPK458841 MZG458841 NJC458841 NSY458841 OCU458841 OMQ458841 OWM458841 PGI458841 PQE458841 QAA458841 QJW458841 QTS458841 RDO458841 RNK458841 RXG458841 SHC458841 SQY458841 TAU458841 TKQ458841 TUM458841 UEI458841 UOE458841 UYA458841 VHW458841 VRS458841 WBO458841 WLK458841 WVG458841 B524377 IU524377 SQ524377 ACM524377 AMI524377 AWE524377 BGA524377 BPW524377 BZS524377 CJO524377 CTK524377 DDG524377 DNC524377 DWY524377 EGU524377 EQQ524377 FAM524377 FKI524377 FUE524377 GEA524377 GNW524377 GXS524377 HHO524377 HRK524377 IBG524377 ILC524377 IUY524377 JEU524377 JOQ524377 JYM524377 KII524377 KSE524377 LCA524377 LLW524377 LVS524377 MFO524377 MPK524377 MZG524377 NJC524377 NSY524377 OCU524377 OMQ524377 OWM524377 PGI524377 PQE524377 QAA524377 QJW524377 QTS524377 RDO524377 RNK524377 RXG524377 SHC524377 SQY524377 TAU524377 TKQ524377 TUM524377 UEI524377 UOE524377 UYA524377 VHW524377 VRS524377 WBO524377 WLK524377 WVG524377 B589913 IU589913 SQ589913 ACM589913 AMI589913 AWE589913 BGA589913 BPW589913 BZS589913 CJO589913 CTK589913 DDG589913 DNC589913 DWY589913 EGU589913 EQQ589913 FAM589913 FKI589913 FUE589913 GEA589913 GNW589913 GXS589913 HHO589913 HRK589913 IBG589913 ILC589913 IUY589913 JEU589913 JOQ589913 JYM589913 KII589913 KSE589913 LCA589913 LLW589913 LVS589913 MFO589913 MPK589913 MZG589913 NJC589913 NSY589913 OCU589913 OMQ589913 OWM589913 PGI589913 PQE589913 QAA589913 QJW589913 QTS589913 RDO589913 RNK589913 RXG589913 SHC589913 SQY589913 TAU589913 TKQ589913 TUM589913 UEI589913 UOE589913 UYA589913 VHW589913 VRS589913 WBO589913 WLK589913 WVG589913 B655449 IU655449 SQ655449 ACM655449 AMI655449 AWE655449 BGA655449 BPW655449 BZS655449 CJO655449 CTK655449 DDG655449 DNC655449 DWY655449 EGU655449 EQQ655449 FAM655449 FKI655449 FUE655449 GEA655449 GNW655449 GXS655449 HHO655449 HRK655449 IBG655449 ILC655449 IUY655449 JEU655449 JOQ655449 JYM655449 KII655449 KSE655449 LCA655449 LLW655449 LVS655449 MFO655449 MPK655449 MZG655449 NJC655449 NSY655449 OCU655449 OMQ655449 OWM655449 PGI655449 PQE655449 QAA655449 QJW655449 QTS655449 RDO655449 RNK655449 RXG655449 SHC655449 SQY655449 TAU655449 TKQ655449 TUM655449 UEI655449 UOE655449 UYA655449 VHW655449 VRS655449 WBO655449 WLK655449 WVG655449 B720985 IU720985 SQ720985 ACM720985 AMI720985 AWE720985 BGA720985 BPW720985 BZS720985 CJO720985 CTK720985 DDG720985 DNC720985 DWY720985 EGU720985 EQQ720985 FAM720985 FKI720985 FUE720985 GEA720985 GNW720985 GXS720985 HHO720985 HRK720985 IBG720985 ILC720985 IUY720985 JEU720985 JOQ720985 JYM720985 KII720985 KSE720985 LCA720985 LLW720985 LVS720985 MFO720985 MPK720985 MZG720985 NJC720985 NSY720985 OCU720985 OMQ720985 OWM720985 PGI720985 PQE720985 QAA720985 QJW720985 QTS720985 RDO720985 RNK720985 RXG720985 SHC720985 SQY720985 TAU720985 TKQ720985 TUM720985 UEI720985 UOE720985 UYA720985 VHW720985 VRS720985 WBO720985 WLK720985 WVG720985 B786521 IU786521 SQ786521 ACM786521 AMI786521 AWE786521 BGA786521 BPW786521 BZS786521 CJO786521 CTK786521 DDG786521 DNC786521 DWY786521 EGU786521 EQQ786521 FAM786521 FKI786521 FUE786521 GEA786521 GNW786521 GXS786521 HHO786521 HRK786521 IBG786521 ILC786521 IUY786521 JEU786521 JOQ786521 JYM786521 KII786521 KSE786521 LCA786521 LLW786521 LVS786521 MFO786521 MPK786521 MZG786521 NJC786521 NSY786521 OCU786521 OMQ786521 OWM786521 PGI786521 PQE786521 QAA786521 QJW786521 QTS786521 RDO786521 RNK786521 RXG786521 SHC786521 SQY786521 TAU786521 TKQ786521 TUM786521 UEI786521 UOE786521 UYA786521 VHW786521 VRS786521 WBO786521 WLK786521 WVG786521 B852057 IU852057 SQ852057 ACM852057 AMI852057 AWE852057 BGA852057 BPW852057 BZS852057 CJO852057 CTK852057 DDG852057 DNC852057 DWY852057 EGU852057 EQQ852057 FAM852057 FKI852057 FUE852057 GEA852057 GNW852057 GXS852057 HHO852057 HRK852057 IBG852057 ILC852057 IUY852057 JEU852057 JOQ852057 JYM852057 KII852057 KSE852057 LCA852057 LLW852057 LVS852057 MFO852057 MPK852057 MZG852057 NJC852057 NSY852057 OCU852057 OMQ852057 OWM852057 PGI852057 PQE852057 QAA852057 QJW852057 QTS852057 RDO852057 RNK852057 RXG852057 SHC852057 SQY852057 TAU852057 TKQ852057 TUM852057 UEI852057 UOE852057 UYA852057 VHW852057 VRS852057 WBO852057 WLK852057 WVG852057 B917593 IU917593 SQ917593 ACM917593 AMI917593 AWE917593 BGA917593 BPW917593 BZS917593 CJO917593 CTK917593 DDG917593 DNC917593 DWY917593 EGU917593 EQQ917593 FAM917593 FKI917593 FUE917593 GEA917593 GNW917593 GXS917593 HHO917593 HRK917593 IBG917593 ILC917593 IUY917593 JEU917593 JOQ917593 JYM917593 KII917593 KSE917593 LCA917593 LLW917593 LVS917593 MFO917593 MPK917593 MZG917593 NJC917593 NSY917593 OCU917593 OMQ917593 OWM917593 PGI917593 PQE917593 QAA917593 QJW917593 QTS917593 RDO917593 RNK917593 RXG917593 SHC917593 SQY917593 TAU917593 TKQ917593 TUM917593 UEI917593 UOE917593 UYA917593 VHW917593 VRS917593 WBO917593 WLK917593 WVG917593 B983129 IU983129 SQ983129 ACM983129 AMI983129 AWE983129 BGA983129 BPW983129 BZS983129 CJO983129 CTK983129 DDG983129 DNC983129 DWY983129 EGU983129 EQQ983129 FAM983129 FKI983129 FUE983129 GEA983129 GNW983129 GXS983129 HHO983129 HRK983129 IBG983129 ILC983129 IUY983129 JEU983129 JOQ983129 JYM983129 KII983129 KSE983129 LCA983129 LLW983129 LVS983129 MFO983129 MPK983129 MZG983129 NJC983129 NSY983129 OCU983129 OMQ983129 OWM983129 PGI983129 PQE983129 QAA983129 QJW983129 QTS983129 RDO983129 RNK983129 RXG983129 SHC983129 SQY983129 TAU983129 TKQ983129 TUM983129 UEI983129 UOE983129 UYA983129 VHW983129 VRS983129 WBO983129 WLK983129 WVG983129 B152 IU152 SQ152 ACM152 AMI152 AWE152 BGA152 BPW152 BZS152 CJO152 CTK152 DDG152 DNC152 DWY152 EGU152 EQQ152 FAM152 FKI152 FUE152 GEA152 GNW152 GXS152 HHO152 HRK152 IBG152 ILC152 IUY152 JEU152 JOQ152 JYM152 KII152 KSE152 LCA152 LLW152 LVS152 MFO152 MPK152 MZG152 NJC152 NSY152 OCU152 OMQ152 OWM152 PGI152 PQE152 QAA152 QJW152 QTS152 RDO152 RNK152 RXG152 SHC152 SQY152 TAU152 TKQ152 TUM152 UEI152 UOE152 UYA152 VHW152 VRS152 WBO152 WLK152 WVG152 B65687 IU65687 SQ65687 ACM65687 AMI65687 AWE65687 BGA65687 BPW65687 BZS65687 CJO65687 CTK65687 DDG65687 DNC65687 DWY65687 EGU65687 EQQ65687 FAM65687 FKI65687 FUE65687 GEA65687 GNW65687 GXS65687 HHO65687 HRK65687 IBG65687 ILC65687 IUY65687 JEU65687 JOQ65687 JYM65687 KII65687 KSE65687 LCA65687 LLW65687 LVS65687 MFO65687 MPK65687 MZG65687 NJC65687 NSY65687 OCU65687 OMQ65687 OWM65687 PGI65687 PQE65687 QAA65687 QJW65687 QTS65687 RDO65687 RNK65687 RXG65687 SHC65687 SQY65687 TAU65687 TKQ65687 TUM65687 UEI65687 UOE65687 UYA65687 VHW65687 VRS65687 WBO65687 WLK65687 WVG65687 B131223 IU131223 SQ131223 ACM131223 AMI131223 AWE131223 BGA131223 BPW131223 BZS131223 CJO131223 CTK131223 DDG131223 DNC131223 DWY131223 EGU131223 EQQ131223 FAM131223 FKI131223 FUE131223 GEA131223 GNW131223 GXS131223 HHO131223 HRK131223 IBG131223 ILC131223 IUY131223 JEU131223 JOQ131223 JYM131223 KII131223 KSE131223 LCA131223 LLW131223 LVS131223 MFO131223 MPK131223 MZG131223 NJC131223 NSY131223 OCU131223 OMQ131223 OWM131223 PGI131223 PQE131223 QAA131223 QJW131223 QTS131223 RDO131223 RNK131223 RXG131223 SHC131223 SQY131223 TAU131223 TKQ131223 TUM131223 UEI131223 UOE131223 UYA131223 VHW131223 VRS131223 WBO131223 WLK131223 WVG131223 B196759 IU196759 SQ196759 ACM196759 AMI196759 AWE196759 BGA196759 BPW196759 BZS196759 CJO196759 CTK196759 DDG196759 DNC196759 DWY196759 EGU196759 EQQ196759 FAM196759 FKI196759 FUE196759 GEA196759 GNW196759 GXS196759 HHO196759 HRK196759 IBG196759 ILC196759 IUY196759 JEU196759 JOQ196759 JYM196759 KII196759 KSE196759 LCA196759 LLW196759 LVS196759 MFO196759 MPK196759 MZG196759 NJC196759 NSY196759 OCU196759 OMQ196759 OWM196759 PGI196759 PQE196759 QAA196759 QJW196759 QTS196759 RDO196759 RNK196759 RXG196759 SHC196759 SQY196759 TAU196759 TKQ196759 TUM196759 UEI196759 UOE196759 UYA196759 VHW196759 VRS196759 WBO196759 WLK196759 WVG196759 B262295 IU262295 SQ262295 ACM262295 AMI262295 AWE262295 BGA262295 BPW262295 BZS262295 CJO262295 CTK262295 DDG262295 DNC262295 DWY262295 EGU262295 EQQ262295 FAM262295 FKI262295 FUE262295 GEA262295 GNW262295 GXS262295 HHO262295 HRK262295 IBG262295 ILC262295 IUY262295 JEU262295 JOQ262295 JYM262295 KII262295 KSE262295 LCA262295 LLW262295 LVS262295 MFO262295 MPK262295 MZG262295 NJC262295 NSY262295 OCU262295 OMQ262295 OWM262295 PGI262295 PQE262295 QAA262295 QJW262295 QTS262295 RDO262295 RNK262295 RXG262295 SHC262295 SQY262295 TAU262295 TKQ262295 TUM262295 UEI262295 UOE262295 UYA262295 VHW262295 VRS262295 WBO262295 WLK262295 WVG262295 B327831 IU327831 SQ327831 ACM327831 AMI327831 AWE327831 BGA327831 BPW327831 BZS327831 CJO327831 CTK327831 DDG327831 DNC327831 DWY327831 EGU327831 EQQ327831 FAM327831 FKI327831 FUE327831 GEA327831 GNW327831 GXS327831 HHO327831 HRK327831 IBG327831 ILC327831 IUY327831 JEU327831 JOQ327831 JYM327831 KII327831 KSE327831 LCA327831 LLW327831 LVS327831 MFO327831 MPK327831 MZG327831 NJC327831 NSY327831 OCU327831 OMQ327831 OWM327831 PGI327831 PQE327831 QAA327831 QJW327831 QTS327831 RDO327831 RNK327831 RXG327831 SHC327831 SQY327831 TAU327831 TKQ327831 TUM327831 UEI327831 UOE327831 UYA327831 VHW327831 VRS327831 WBO327831 WLK327831 WVG327831 B393367 IU393367 SQ393367 ACM393367 AMI393367 AWE393367 BGA393367 BPW393367 BZS393367 CJO393367 CTK393367 DDG393367 DNC393367 DWY393367 EGU393367 EQQ393367 FAM393367 FKI393367 FUE393367 GEA393367 GNW393367 GXS393367 HHO393367 HRK393367 IBG393367 ILC393367 IUY393367 JEU393367 JOQ393367 JYM393367 KII393367 KSE393367 LCA393367 LLW393367 LVS393367 MFO393367 MPK393367 MZG393367 NJC393367 NSY393367 OCU393367 OMQ393367 OWM393367 PGI393367 PQE393367 QAA393367 QJW393367 QTS393367 RDO393367 RNK393367 RXG393367 SHC393367 SQY393367 TAU393367 TKQ393367 TUM393367 UEI393367 UOE393367 UYA393367 VHW393367 VRS393367 WBO393367 WLK393367 WVG393367 B458903 IU458903 SQ458903 ACM458903 AMI458903 AWE458903 BGA458903 BPW458903 BZS458903 CJO458903 CTK458903 DDG458903 DNC458903 DWY458903 EGU458903 EQQ458903 FAM458903 FKI458903 FUE458903 GEA458903 GNW458903 GXS458903 HHO458903 HRK458903 IBG458903 ILC458903 IUY458903 JEU458903 JOQ458903 JYM458903 KII458903 KSE458903 LCA458903 LLW458903 LVS458903 MFO458903 MPK458903 MZG458903 NJC458903 NSY458903 OCU458903 OMQ458903 OWM458903 PGI458903 PQE458903 QAA458903 QJW458903 QTS458903 RDO458903 RNK458903 RXG458903 SHC458903 SQY458903 TAU458903 TKQ458903 TUM458903 UEI458903 UOE458903 UYA458903 VHW458903 VRS458903 WBO458903 WLK458903 WVG458903 B524439 IU524439 SQ524439 ACM524439 AMI524439 AWE524439 BGA524439 BPW524439 BZS524439 CJO524439 CTK524439 DDG524439 DNC524439 DWY524439 EGU524439 EQQ524439 FAM524439 FKI524439 FUE524439 GEA524439 GNW524439 GXS524439 HHO524439 HRK524439 IBG524439 ILC524439 IUY524439 JEU524439 JOQ524439 JYM524439 KII524439 KSE524439 LCA524439 LLW524439 LVS524439 MFO524439 MPK524439 MZG524439 NJC524439 NSY524439 OCU524439 OMQ524439 OWM524439 PGI524439 PQE524439 QAA524439 QJW524439 QTS524439 RDO524439 RNK524439 RXG524439 SHC524439 SQY524439 TAU524439 TKQ524439 TUM524439 UEI524439 UOE524439 UYA524439 VHW524439 VRS524439 WBO524439 WLK524439 WVG524439 B589975 IU589975 SQ589975 ACM589975 AMI589975 AWE589975 BGA589975 BPW589975 BZS589975 CJO589975 CTK589975 DDG589975 DNC589975 DWY589975 EGU589975 EQQ589975 FAM589975 FKI589975 FUE589975 GEA589975 GNW589975 GXS589975 HHO589975 HRK589975 IBG589975 ILC589975 IUY589975 JEU589975 JOQ589975 JYM589975 KII589975 KSE589975 LCA589975 LLW589975 LVS589975 MFO589975 MPK589975 MZG589975 NJC589975 NSY589975 OCU589975 OMQ589975 OWM589975 PGI589975 PQE589975 QAA589975 QJW589975 QTS589975 RDO589975 RNK589975 RXG589975 SHC589975 SQY589975 TAU589975 TKQ589975 TUM589975 UEI589975 UOE589975 UYA589975 VHW589975 VRS589975 WBO589975 WLK589975 WVG589975 B655511 IU655511 SQ655511 ACM655511 AMI655511 AWE655511 BGA655511 BPW655511 BZS655511 CJO655511 CTK655511 DDG655511 DNC655511 DWY655511 EGU655511 EQQ655511 FAM655511 FKI655511 FUE655511 GEA655511 GNW655511 GXS655511 HHO655511 HRK655511 IBG655511 ILC655511 IUY655511 JEU655511 JOQ655511 JYM655511 KII655511 KSE655511 LCA655511 LLW655511 LVS655511 MFO655511 MPK655511 MZG655511 NJC655511 NSY655511 OCU655511 OMQ655511 OWM655511 PGI655511 PQE655511 QAA655511 QJW655511 QTS655511 RDO655511 RNK655511 RXG655511 SHC655511 SQY655511 TAU655511 TKQ655511 TUM655511 UEI655511 UOE655511 UYA655511 VHW655511 VRS655511 WBO655511 WLK655511 WVG655511 B721047 IU721047 SQ721047 ACM721047 AMI721047 AWE721047 BGA721047 BPW721047 BZS721047 CJO721047 CTK721047 DDG721047 DNC721047 DWY721047 EGU721047 EQQ721047 FAM721047 FKI721047 FUE721047 GEA721047 GNW721047 GXS721047 HHO721047 HRK721047 IBG721047 ILC721047 IUY721047 JEU721047 JOQ721047 JYM721047 KII721047 KSE721047 LCA721047 LLW721047 LVS721047 MFO721047 MPK721047 MZG721047 NJC721047 NSY721047 OCU721047 OMQ721047 OWM721047 PGI721047 PQE721047 QAA721047 QJW721047 QTS721047 RDO721047 RNK721047 RXG721047 SHC721047 SQY721047 TAU721047 TKQ721047 TUM721047 UEI721047 UOE721047 UYA721047 VHW721047 VRS721047 WBO721047 WLK721047 WVG721047 B786583 IU786583 SQ786583 ACM786583 AMI786583 AWE786583 BGA786583 BPW786583 BZS786583 CJO786583 CTK786583 DDG786583 DNC786583 DWY786583 EGU786583 EQQ786583 FAM786583 FKI786583 FUE786583 GEA786583 GNW786583 GXS786583 HHO786583 HRK786583 IBG786583 ILC786583 IUY786583 JEU786583 JOQ786583 JYM786583 KII786583 KSE786583 LCA786583 LLW786583 LVS786583 MFO786583 MPK786583 MZG786583 NJC786583 NSY786583 OCU786583 OMQ786583 OWM786583 PGI786583 PQE786583 QAA786583 QJW786583 QTS786583 RDO786583 RNK786583 RXG786583 SHC786583 SQY786583 TAU786583 TKQ786583 TUM786583 UEI786583 UOE786583 UYA786583 VHW786583 VRS786583 WBO786583 WLK786583 WVG786583 B852119 IU852119 SQ852119 ACM852119 AMI852119 AWE852119 BGA852119 BPW852119 BZS852119 CJO852119 CTK852119 DDG852119 DNC852119 DWY852119 EGU852119 EQQ852119 FAM852119 FKI852119 FUE852119 GEA852119 GNW852119 GXS852119 HHO852119 HRK852119 IBG852119 ILC852119 IUY852119 JEU852119 JOQ852119 JYM852119 KII852119 KSE852119 LCA852119 LLW852119 LVS852119 MFO852119 MPK852119 MZG852119 NJC852119 NSY852119 OCU852119 OMQ852119 OWM852119 PGI852119 PQE852119 QAA852119 QJW852119 QTS852119 RDO852119 RNK852119 RXG852119 SHC852119 SQY852119 TAU852119 TKQ852119 TUM852119 UEI852119 UOE852119 UYA852119 VHW852119 VRS852119 WBO852119 WLK852119 WVG852119 B917655 IU917655 SQ917655 ACM917655 AMI917655 AWE917655 BGA917655 BPW917655 BZS917655 CJO917655 CTK917655 DDG917655 DNC917655 DWY917655 EGU917655 EQQ917655 FAM917655 FKI917655 FUE917655 GEA917655 GNW917655 GXS917655 HHO917655 HRK917655 IBG917655 ILC917655 IUY917655 JEU917655 JOQ917655 JYM917655 KII917655 KSE917655 LCA917655 LLW917655 LVS917655 MFO917655 MPK917655 MZG917655 NJC917655 NSY917655 OCU917655 OMQ917655 OWM917655 PGI917655 PQE917655 QAA917655 QJW917655 QTS917655 RDO917655 RNK917655 RXG917655 SHC917655 SQY917655 TAU917655 TKQ917655 TUM917655 UEI917655 UOE917655 UYA917655 VHW917655 VRS917655 WBO917655 WLK917655 WVG917655 B983191 IU983191 SQ983191 ACM983191 AMI983191 AWE983191 BGA983191 BPW983191 BZS983191 CJO983191 CTK983191 DDG983191 DNC983191 DWY983191 EGU983191 EQQ983191 FAM983191 FKI983191 FUE983191 GEA983191 GNW983191 GXS983191 HHO983191 HRK983191 IBG983191 ILC983191 IUY983191 JEU983191 JOQ983191 JYM983191 KII983191 KSE983191 LCA983191 LLW983191 LVS983191 MFO983191 MPK983191 MZG983191 NJC983191 NSY983191 OCU983191 OMQ983191 OWM983191 PGI983191 PQE983191 QAA983191 QJW983191 QTS983191 RDO983191 RNK983191 RXG983191 SHC983191 SQY983191 TAU983191 TKQ983191 TUM983191 UEI983191 UOE983191 UYA983191 VHW983191 VRS983191 WBO983191 WLK983191 WVG983191 B150 IU150 SQ150 ACM150 AMI150 AWE150 BGA150 BPW150 BZS150 CJO150 CTK150 DDG150 DNC150 DWY150 EGU150 EQQ150 FAM150 FKI150 FUE150 GEA150 GNW150 GXS150 HHO150 HRK150 IBG150 ILC150 IUY150 JEU150 JOQ150 JYM150 KII150 KSE150 LCA150 LLW150 LVS150 MFO150 MPK150 MZG150 NJC150 NSY150 OCU150 OMQ150 OWM150 PGI150 PQE150 QAA150 QJW150 QTS150 RDO150 RNK150 RXG150 SHC150 SQY150 TAU150 TKQ150 TUM150 UEI150 UOE150 UYA150 VHW150 VRS150 WBO150 WLK150 WVG150 B65685 IU65685 SQ65685 ACM65685 AMI65685 AWE65685 BGA65685 BPW65685 BZS65685 CJO65685 CTK65685 DDG65685 DNC65685 DWY65685 EGU65685 EQQ65685 FAM65685 FKI65685 FUE65685 GEA65685 GNW65685 GXS65685 HHO65685 HRK65685 IBG65685 ILC65685 IUY65685 JEU65685 JOQ65685 JYM65685 KII65685 KSE65685 LCA65685 LLW65685 LVS65685 MFO65685 MPK65685 MZG65685 NJC65685 NSY65685 OCU65685 OMQ65685 OWM65685 PGI65685 PQE65685 QAA65685 QJW65685 QTS65685 RDO65685 RNK65685 RXG65685 SHC65685 SQY65685 TAU65685 TKQ65685 TUM65685 UEI65685 UOE65685 UYA65685 VHW65685 VRS65685 WBO65685 WLK65685 WVG65685 B131221 IU131221 SQ131221 ACM131221 AMI131221 AWE131221 BGA131221 BPW131221 BZS131221 CJO131221 CTK131221 DDG131221 DNC131221 DWY131221 EGU131221 EQQ131221 FAM131221 FKI131221 FUE131221 GEA131221 GNW131221 GXS131221 HHO131221 HRK131221 IBG131221 ILC131221 IUY131221 JEU131221 JOQ131221 JYM131221 KII131221 KSE131221 LCA131221 LLW131221 LVS131221 MFO131221 MPK131221 MZG131221 NJC131221 NSY131221 OCU131221 OMQ131221 OWM131221 PGI131221 PQE131221 QAA131221 QJW131221 QTS131221 RDO131221 RNK131221 RXG131221 SHC131221 SQY131221 TAU131221 TKQ131221 TUM131221 UEI131221 UOE131221 UYA131221 VHW131221 VRS131221 WBO131221 WLK131221 WVG131221 B196757 IU196757 SQ196757 ACM196757 AMI196757 AWE196757 BGA196757 BPW196757 BZS196757 CJO196757 CTK196757 DDG196757 DNC196757 DWY196757 EGU196757 EQQ196757 FAM196757 FKI196757 FUE196757 GEA196757 GNW196757 GXS196757 HHO196757 HRK196757 IBG196757 ILC196757 IUY196757 JEU196757 JOQ196757 JYM196757 KII196757 KSE196757 LCA196757 LLW196757 LVS196757 MFO196757 MPK196757 MZG196757 NJC196757 NSY196757 OCU196757 OMQ196757 OWM196757 PGI196757 PQE196757 QAA196757 QJW196757 QTS196757 RDO196757 RNK196757 RXG196757 SHC196757 SQY196757 TAU196757 TKQ196757 TUM196757 UEI196757 UOE196757 UYA196757 VHW196757 VRS196757 WBO196757 WLK196757 WVG196757 B262293 IU262293 SQ262293 ACM262293 AMI262293 AWE262293 BGA262293 BPW262293 BZS262293 CJO262293 CTK262293 DDG262293 DNC262293 DWY262293 EGU262293 EQQ262293 FAM262293 FKI262293 FUE262293 GEA262293 GNW262293 GXS262293 HHO262293 HRK262293 IBG262293 ILC262293 IUY262293 JEU262293 JOQ262293 JYM262293 KII262293 KSE262293 LCA262293 LLW262293 LVS262293 MFO262293 MPK262293 MZG262293 NJC262293 NSY262293 OCU262293 OMQ262293 OWM262293 PGI262293 PQE262293 QAA262293 QJW262293 QTS262293 RDO262293 RNK262293 RXG262293 SHC262293 SQY262293 TAU262293 TKQ262293 TUM262293 UEI262293 UOE262293 UYA262293 VHW262293 VRS262293 WBO262293 WLK262293 WVG262293 B327829 IU327829 SQ327829 ACM327829 AMI327829 AWE327829 BGA327829 BPW327829 BZS327829 CJO327829 CTK327829 DDG327829 DNC327829 DWY327829 EGU327829 EQQ327829 FAM327829 FKI327829 FUE327829 GEA327829 GNW327829 GXS327829 HHO327829 HRK327829 IBG327829 ILC327829 IUY327829 JEU327829 JOQ327829 JYM327829 KII327829 KSE327829 LCA327829 LLW327829 LVS327829 MFO327829 MPK327829 MZG327829 NJC327829 NSY327829 OCU327829 OMQ327829 OWM327829 PGI327829 PQE327829 QAA327829 QJW327829 QTS327829 RDO327829 RNK327829 RXG327829 SHC327829 SQY327829 TAU327829 TKQ327829 TUM327829 UEI327829 UOE327829 UYA327829 VHW327829 VRS327829 WBO327829 WLK327829 WVG327829 B393365 IU393365 SQ393365 ACM393365 AMI393365 AWE393365 BGA393365 BPW393365 BZS393365 CJO393365 CTK393365 DDG393365 DNC393365 DWY393365 EGU393365 EQQ393365 FAM393365 FKI393365 FUE393365 GEA393365 GNW393365 GXS393365 HHO393365 HRK393365 IBG393365 ILC393365 IUY393365 JEU393365 JOQ393365 JYM393365 KII393365 KSE393365 LCA393365 LLW393365 LVS393365 MFO393365 MPK393365 MZG393365 NJC393365 NSY393365 OCU393365 OMQ393365 OWM393365 PGI393365 PQE393365 QAA393365 QJW393365 QTS393365 RDO393365 RNK393365 RXG393365 SHC393365 SQY393365 TAU393365 TKQ393365 TUM393365 UEI393365 UOE393365 UYA393365 VHW393365 VRS393365 WBO393365 WLK393365 WVG393365 B458901 IU458901 SQ458901 ACM458901 AMI458901 AWE458901 BGA458901 BPW458901 BZS458901 CJO458901 CTK458901 DDG458901 DNC458901 DWY458901 EGU458901 EQQ458901 FAM458901 FKI458901 FUE458901 GEA458901 GNW458901 GXS458901 HHO458901 HRK458901 IBG458901 ILC458901 IUY458901 JEU458901 JOQ458901 JYM458901 KII458901 KSE458901 LCA458901 LLW458901 LVS458901 MFO458901 MPK458901 MZG458901 NJC458901 NSY458901 OCU458901 OMQ458901 OWM458901 PGI458901 PQE458901 QAA458901 QJW458901 QTS458901 RDO458901 RNK458901 RXG458901 SHC458901 SQY458901 TAU458901 TKQ458901 TUM458901 UEI458901 UOE458901 UYA458901 VHW458901 VRS458901 WBO458901 WLK458901 WVG458901 B524437 IU524437 SQ524437 ACM524437 AMI524437 AWE524437 BGA524437 BPW524437 BZS524437 CJO524437 CTK524437 DDG524437 DNC524437 DWY524437 EGU524437 EQQ524437 FAM524437 FKI524437 FUE524437 GEA524437 GNW524437 GXS524437 HHO524437 HRK524437 IBG524437 ILC524437 IUY524437 JEU524437 JOQ524437 JYM524437 KII524437 KSE524437 LCA524437 LLW524437 LVS524437 MFO524437 MPK524437 MZG524437 NJC524437 NSY524437 OCU524437 OMQ524437 OWM524437 PGI524437 PQE524437 QAA524437 QJW524437 QTS524437 RDO524437 RNK524437 RXG524437 SHC524437 SQY524437 TAU524437 TKQ524437 TUM524437 UEI524437 UOE524437 UYA524437 VHW524437 VRS524437 WBO524437 WLK524437 WVG524437 B589973 IU589973 SQ589973 ACM589973 AMI589973 AWE589973 BGA589973 BPW589973 BZS589973 CJO589973 CTK589973 DDG589973 DNC589973 DWY589973 EGU589973 EQQ589973 FAM589973 FKI589973 FUE589973 GEA589973 GNW589973 GXS589973 HHO589973 HRK589973 IBG589973 ILC589973 IUY589973 JEU589973 JOQ589973 JYM589973 KII589973 KSE589973 LCA589973 LLW589973 LVS589973 MFO589973 MPK589973 MZG589973 NJC589973 NSY589973 OCU589973 OMQ589973 OWM589973 PGI589973 PQE589973 QAA589973 QJW589973 QTS589973 RDO589973 RNK589973 RXG589973 SHC589973 SQY589973 TAU589973 TKQ589973 TUM589973 UEI589973 UOE589973 UYA589973 VHW589973 VRS589973 WBO589973 WLK589973 WVG589973 B655509 IU655509 SQ655509 ACM655509 AMI655509 AWE655509 BGA655509 BPW655509 BZS655509 CJO655509 CTK655509 DDG655509 DNC655509 DWY655509 EGU655509 EQQ655509 FAM655509 FKI655509 FUE655509 GEA655509 GNW655509 GXS655509 HHO655509 HRK655509 IBG655509 ILC655509 IUY655509 JEU655509 JOQ655509 JYM655509 KII655509 KSE655509 LCA655509 LLW655509 LVS655509 MFO655509 MPK655509 MZG655509 NJC655509 NSY655509 OCU655509 OMQ655509 OWM655509 PGI655509 PQE655509 QAA655509 QJW655509 QTS655509 RDO655509 RNK655509 RXG655509 SHC655509 SQY655509 TAU655509 TKQ655509 TUM655509 UEI655509 UOE655509 UYA655509 VHW655509 VRS655509 WBO655509 WLK655509 WVG655509 B721045 IU721045 SQ721045 ACM721045 AMI721045 AWE721045 BGA721045 BPW721045 BZS721045 CJO721045 CTK721045 DDG721045 DNC721045 DWY721045 EGU721045 EQQ721045 FAM721045 FKI721045 FUE721045 GEA721045 GNW721045 GXS721045 HHO721045 HRK721045 IBG721045 ILC721045 IUY721045 JEU721045 JOQ721045 JYM721045 KII721045 KSE721045 LCA721045 LLW721045 LVS721045 MFO721045 MPK721045 MZG721045 NJC721045 NSY721045 OCU721045 OMQ721045 OWM721045 PGI721045 PQE721045 QAA721045 QJW721045 QTS721045 RDO721045 RNK721045 RXG721045 SHC721045 SQY721045 TAU721045 TKQ721045 TUM721045 UEI721045 UOE721045 UYA721045 VHW721045 VRS721045 WBO721045 WLK721045 WVG721045 B786581 IU786581 SQ786581 ACM786581 AMI786581 AWE786581 BGA786581 BPW786581 BZS786581 CJO786581 CTK786581 DDG786581 DNC786581 DWY786581 EGU786581 EQQ786581 FAM786581 FKI786581 FUE786581 GEA786581 GNW786581 GXS786581 HHO786581 HRK786581 IBG786581 ILC786581 IUY786581 JEU786581 JOQ786581 JYM786581 KII786581 KSE786581 LCA786581 LLW786581 LVS786581 MFO786581 MPK786581 MZG786581 NJC786581 NSY786581 OCU786581 OMQ786581 OWM786581 PGI786581 PQE786581 QAA786581 QJW786581 QTS786581 RDO786581 RNK786581 RXG786581 SHC786581 SQY786581 TAU786581 TKQ786581 TUM786581 UEI786581 UOE786581 UYA786581 VHW786581 VRS786581 WBO786581 WLK786581 WVG786581 B852117 IU852117 SQ852117 ACM852117 AMI852117 AWE852117 BGA852117 BPW852117 BZS852117 CJO852117 CTK852117 DDG852117 DNC852117 DWY852117 EGU852117 EQQ852117 FAM852117 FKI852117 FUE852117 GEA852117 GNW852117 GXS852117 HHO852117 HRK852117 IBG852117 ILC852117 IUY852117 JEU852117 JOQ852117 JYM852117 KII852117 KSE852117 LCA852117 LLW852117 LVS852117 MFO852117 MPK852117 MZG852117 NJC852117 NSY852117 OCU852117 OMQ852117 OWM852117 PGI852117 PQE852117 QAA852117 QJW852117 QTS852117 RDO852117 RNK852117 RXG852117 SHC852117 SQY852117 TAU852117 TKQ852117 TUM852117 UEI852117 UOE852117 UYA852117 VHW852117 VRS852117 WBO852117 WLK852117 WVG852117 B917653 IU917653 SQ917653 ACM917653 AMI917653 AWE917653 BGA917653 BPW917653 BZS917653 CJO917653 CTK917653 DDG917653 DNC917653 DWY917653 EGU917653 EQQ917653 FAM917653 FKI917653 FUE917653 GEA917653 GNW917653 GXS917653 HHO917653 HRK917653 IBG917653 ILC917653 IUY917653 JEU917653 JOQ917653 JYM917653 KII917653 KSE917653 LCA917653 LLW917653 LVS917653 MFO917653 MPK917653 MZG917653 NJC917653 NSY917653 OCU917653 OMQ917653 OWM917653 PGI917653 PQE917653 QAA917653 QJW917653 QTS917653 RDO917653 RNK917653 RXG917653 SHC917653 SQY917653 TAU917653 TKQ917653 TUM917653 UEI917653 UOE917653 UYA917653 VHW917653 VRS917653 WBO917653 WLK917653 WVG917653 B983189 IU983189 SQ983189 ACM983189 AMI983189 AWE983189 BGA983189 BPW983189 BZS983189 CJO983189 CTK983189 DDG983189 DNC983189 DWY983189 EGU983189 EQQ983189 FAM983189 FKI983189 FUE983189 GEA983189 GNW983189 GXS983189 HHO983189 HRK983189 IBG983189 ILC983189 IUY983189 JEU983189 JOQ983189 JYM983189 KII983189 KSE983189 LCA983189 LLW983189 LVS983189 MFO983189 MPK983189 MZG983189 NJC983189 NSY983189 OCU983189 OMQ983189 OWM983189 PGI983189 PQE983189 QAA983189 QJW983189 QTS983189 RDO983189 RNK983189 RXG983189 SHC983189 SQY983189 TAU983189 TKQ983189 TUM983189 UEI983189 UOE983189 UYA983189 VHW983189 VRS983189 WBO983189 WLK983189 WVG983189 B147:B148 IU147:IU148 SQ147:SQ148 ACM147:ACM148 AMI147:AMI148 AWE147:AWE148 BGA147:BGA148 BPW147:BPW148 BZS147:BZS148 CJO147:CJO148 CTK147:CTK148 DDG147:DDG148 DNC147:DNC148 DWY147:DWY148 EGU147:EGU148 EQQ147:EQQ148 FAM147:FAM148 FKI147:FKI148 FUE147:FUE148 GEA147:GEA148 GNW147:GNW148 GXS147:GXS148 HHO147:HHO148 HRK147:HRK148 IBG147:IBG148 ILC147:ILC148 IUY147:IUY148 JEU147:JEU148 JOQ147:JOQ148 JYM147:JYM148 KII147:KII148 KSE147:KSE148 LCA147:LCA148 LLW147:LLW148 LVS147:LVS148 MFO147:MFO148 MPK147:MPK148 MZG147:MZG148 NJC147:NJC148 NSY147:NSY148 OCU147:OCU148 OMQ147:OMQ148 OWM147:OWM148 PGI147:PGI148 PQE147:PQE148 QAA147:QAA148 QJW147:QJW148 QTS147:QTS148 RDO147:RDO148 RNK147:RNK148 RXG147:RXG148 SHC147:SHC148 SQY147:SQY148 TAU147:TAU148 TKQ147:TKQ148 TUM147:TUM148 UEI147:UEI148 UOE147:UOE148 UYA147:UYA148 VHW147:VHW148 VRS147:VRS148 WBO147:WBO148 WLK147:WLK148 WVG147:WVG148 B65682:B65683 IU65682:IU65683 SQ65682:SQ65683 ACM65682:ACM65683 AMI65682:AMI65683 AWE65682:AWE65683 BGA65682:BGA65683 BPW65682:BPW65683 BZS65682:BZS65683 CJO65682:CJO65683 CTK65682:CTK65683 DDG65682:DDG65683 DNC65682:DNC65683 DWY65682:DWY65683 EGU65682:EGU65683 EQQ65682:EQQ65683 FAM65682:FAM65683 FKI65682:FKI65683 FUE65682:FUE65683 GEA65682:GEA65683 GNW65682:GNW65683 GXS65682:GXS65683 HHO65682:HHO65683 HRK65682:HRK65683 IBG65682:IBG65683 ILC65682:ILC65683 IUY65682:IUY65683 JEU65682:JEU65683 JOQ65682:JOQ65683 JYM65682:JYM65683 KII65682:KII65683 KSE65682:KSE65683 LCA65682:LCA65683 LLW65682:LLW65683 LVS65682:LVS65683 MFO65682:MFO65683 MPK65682:MPK65683 MZG65682:MZG65683 NJC65682:NJC65683 NSY65682:NSY65683 OCU65682:OCU65683 OMQ65682:OMQ65683 OWM65682:OWM65683 PGI65682:PGI65683 PQE65682:PQE65683 QAA65682:QAA65683 QJW65682:QJW65683 QTS65682:QTS65683 RDO65682:RDO65683 RNK65682:RNK65683 RXG65682:RXG65683 SHC65682:SHC65683 SQY65682:SQY65683 TAU65682:TAU65683 TKQ65682:TKQ65683 TUM65682:TUM65683 UEI65682:UEI65683 UOE65682:UOE65683 UYA65682:UYA65683 VHW65682:VHW65683 VRS65682:VRS65683 WBO65682:WBO65683 WLK65682:WLK65683 WVG65682:WVG65683 B131218:B131219 IU131218:IU131219 SQ131218:SQ131219 ACM131218:ACM131219 AMI131218:AMI131219 AWE131218:AWE131219 BGA131218:BGA131219 BPW131218:BPW131219 BZS131218:BZS131219 CJO131218:CJO131219 CTK131218:CTK131219 DDG131218:DDG131219 DNC131218:DNC131219 DWY131218:DWY131219 EGU131218:EGU131219 EQQ131218:EQQ131219 FAM131218:FAM131219 FKI131218:FKI131219 FUE131218:FUE131219 GEA131218:GEA131219 GNW131218:GNW131219 GXS131218:GXS131219 HHO131218:HHO131219 HRK131218:HRK131219 IBG131218:IBG131219 ILC131218:ILC131219 IUY131218:IUY131219 JEU131218:JEU131219 JOQ131218:JOQ131219 JYM131218:JYM131219 KII131218:KII131219 KSE131218:KSE131219 LCA131218:LCA131219 LLW131218:LLW131219 LVS131218:LVS131219 MFO131218:MFO131219 MPK131218:MPK131219 MZG131218:MZG131219 NJC131218:NJC131219 NSY131218:NSY131219 OCU131218:OCU131219 OMQ131218:OMQ131219 OWM131218:OWM131219 PGI131218:PGI131219 PQE131218:PQE131219 QAA131218:QAA131219 QJW131218:QJW131219 QTS131218:QTS131219 RDO131218:RDO131219 RNK131218:RNK131219 RXG131218:RXG131219 SHC131218:SHC131219 SQY131218:SQY131219 TAU131218:TAU131219 TKQ131218:TKQ131219 TUM131218:TUM131219 UEI131218:UEI131219 UOE131218:UOE131219 UYA131218:UYA131219 VHW131218:VHW131219 VRS131218:VRS131219 WBO131218:WBO131219 WLK131218:WLK131219 WVG131218:WVG131219 B196754:B196755 IU196754:IU196755 SQ196754:SQ196755 ACM196754:ACM196755 AMI196754:AMI196755 AWE196754:AWE196755 BGA196754:BGA196755 BPW196754:BPW196755 BZS196754:BZS196755 CJO196754:CJO196755 CTK196754:CTK196755 DDG196754:DDG196755 DNC196754:DNC196755 DWY196754:DWY196755 EGU196754:EGU196755 EQQ196754:EQQ196755 FAM196754:FAM196755 FKI196754:FKI196755 FUE196754:FUE196755 GEA196754:GEA196755 GNW196754:GNW196755 GXS196754:GXS196755 HHO196754:HHO196755 HRK196754:HRK196755 IBG196754:IBG196755 ILC196754:ILC196755 IUY196754:IUY196755 JEU196754:JEU196755 JOQ196754:JOQ196755 JYM196754:JYM196755 KII196754:KII196755 KSE196754:KSE196755 LCA196754:LCA196755 LLW196754:LLW196755 LVS196754:LVS196755 MFO196754:MFO196755 MPK196754:MPK196755 MZG196754:MZG196755 NJC196754:NJC196755 NSY196754:NSY196755 OCU196754:OCU196755 OMQ196754:OMQ196755 OWM196754:OWM196755 PGI196754:PGI196755 PQE196754:PQE196755 QAA196754:QAA196755 QJW196754:QJW196755 QTS196754:QTS196755 RDO196754:RDO196755 RNK196754:RNK196755 RXG196754:RXG196755 SHC196754:SHC196755 SQY196754:SQY196755 TAU196754:TAU196755 TKQ196754:TKQ196755 TUM196754:TUM196755 UEI196754:UEI196755 UOE196754:UOE196755 UYA196754:UYA196755 VHW196754:VHW196755 VRS196754:VRS196755 WBO196754:WBO196755 WLK196754:WLK196755 WVG196754:WVG196755 B262290:B262291 IU262290:IU262291 SQ262290:SQ262291 ACM262290:ACM262291 AMI262290:AMI262291 AWE262290:AWE262291 BGA262290:BGA262291 BPW262290:BPW262291 BZS262290:BZS262291 CJO262290:CJO262291 CTK262290:CTK262291 DDG262290:DDG262291 DNC262290:DNC262291 DWY262290:DWY262291 EGU262290:EGU262291 EQQ262290:EQQ262291 FAM262290:FAM262291 FKI262290:FKI262291 FUE262290:FUE262291 GEA262290:GEA262291 GNW262290:GNW262291 GXS262290:GXS262291 HHO262290:HHO262291 HRK262290:HRK262291 IBG262290:IBG262291 ILC262290:ILC262291 IUY262290:IUY262291 JEU262290:JEU262291 JOQ262290:JOQ262291 JYM262290:JYM262291 KII262290:KII262291 KSE262290:KSE262291 LCA262290:LCA262291 LLW262290:LLW262291 LVS262290:LVS262291 MFO262290:MFO262291 MPK262290:MPK262291 MZG262290:MZG262291 NJC262290:NJC262291 NSY262290:NSY262291 OCU262290:OCU262291 OMQ262290:OMQ262291 OWM262290:OWM262291 PGI262290:PGI262291 PQE262290:PQE262291 QAA262290:QAA262291 QJW262290:QJW262291 QTS262290:QTS262291 RDO262290:RDO262291 RNK262290:RNK262291 RXG262290:RXG262291 SHC262290:SHC262291 SQY262290:SQY262291 TAU262290:TAU262291 TKQ262290:TKQ262291 TUM262290:TUM262291 UEI262290:UEI262291 UOE262290:UOE262291 UYA262290:UYA262291 VHW262290:VHW262291 VRS262290:VRS262291 WBO262290:WBO262291 WLK262290:WLK262291 WVG262290:WVG262291 B327826:B327827 IU327826:IU327827 SQ327826:SQ327827 ACM327826:ACM327827 AMI327826:AMI327827 AWE327826:AWE327827 BGA327826:BGA327827 BPW327826:BPW327827 BZS327826:BZS327827 CJO327826:CJO327827 CTK327826:CTK327827 DDG327826:DDG327827 DNC327826:DNC327827 DWY327826:DWY327827 EGU327826:EGU327827 EQQ327826:EQQ327827 FAM327826:FAM327827 FKI327826:FKI327827 FUE327826:FUE327827 GEA327826:GEA327827 GNW327826:GNW327827 GXS327826:GXS327827 HHO327826:HHO327827 HRK327826:HRK327827 IBG327826:IBG327827 ILC327826:ILC327827 IUY327826:IUY327827 JEU327826:JEU327827 JOQ327826:JOQ327827 JYM327826:JYM327827 KII327826:KII327827 KSE327826:KSE327827 LCA327826:LCA327827 LLW327826:LLW327827 LVS327826:LVS327827 MFO327826:MFO327827 MPK327826:MPK327827 MZG327826:MZG327827 NJC327826:NJC327827 NSY327826:NSY327827 OCU327826:OCU327827 OMQ327826:OMQ327827 OWM327826:OWM327827 PGI327826:PGI327827 PQE327826:PQE327827 QAA327826:QAA327827 QJW327826:QJW327827 QTS327826:QTS327827 RDO327826:RDO327827 RNK327826:RNK327827 RXG327826:RXG327827 SHC327826:SHC327827 SQY327826:SQY327827 TAU327826:TAU327827 TKQ327826:TKQ327827 TUM327826:TUM327827 UEI327826:UEI327827 UOE327826:UOE327827 UYA327826:UYA327827 VHW327826:VHW327827 VRS327826:VRS327827 WBO327826:WBO327827 WLK327826:WLK327827 WVG327826:WVG327827 B393362:B393363 IU393362:IU393363 SQ393362:SQ393363 ACM393362:ACM393363 AMI393362:AMI393363 AWE393362:AWE393363 BGA393362:BGA393363 BPW393362:BPW393363 BZS393362:BZS393363 CJO393362:CJO393363 CTK393362:CTK393363 DDG393362:DDG393363 DNC393362:DNC393363 DWY393362:DWY393363 EGU393362:EGU393363 EQQ393362:EQQ393363 FAM393362:FAM393363 FKI393362:FKI393363 FUE393362:FUE393363 GEA393362:GEA393363 GNW393362:GNW393363 GXS393362:GXS393363 HHO393362:HHO393363 HRK393362:HRK393363 IBG393362:IBG393363 ILC393362:ILC393363 IUY393362:IUY393363 JEU393362:JEU393363 JOQ393362:JOQ393363 JYM393362:JYM393363 KII393362:KII393363 KSE393362:KSE393363 LCA393362:LCA393363 LLW393362:LLW393363 LVS393362:LVS393363 MFO393362:MFO393363 MPK393362:MPK393363 MZG393362:MZG393363 NJC393362:NJC393363 NSY393362:NSY393363 OCU393362:OCU393363 OMQ393362:OMQ393363 OWM393362:OWM393363 PGI393362:PGI393363 PQE393362:PQE393363 QAA393362:QAA393363 QJW393362:QJW393363 QTS393362:QTS393363 RDO393362:RDO393363 RNK393362:RNK393363 RXG393362:RXG393363 SHC393362:SHC393363 SQY393362:SQY393363 TAU393362:TAU393363 TKQ393362:TKQ393363 TUM393362:TUM393363 UEI393362:UEI393363 UOE393362:UOE393363 UYA393362:UYA393363 VHW393362:VHW393363 VRS393362:VRS393363 WBO393362:WBO393363 WLK393362:WLK393363 WVG393362:WVG393363 B458898:B458899 IU458898:IU458899 SQ458898:SQ458899 ACM458898:ACM458899 AMI458898:AMI458899 AWE458898:AWE458899 BGA458898:BGA458899 BPW458898:BPW458899 BZS458898:BZS458899 CJO458898:CJO458899 CTK458898:CTK458899 DDG458898:DDG458899 DNC458898:DNC458899 DWY458898:DWY458899 EGU458898:EGU458899 EQQ458898:EQQ458899 FAM458898:FAM458899 FKI458898:FKI458899 FUE458898:FUE458899 GEA458898:GEA458899 GNW458898:GNW458899 GXS458898:GXS458899 HHO458898:HHO458899 HRK458898:HRK458899 IBG458898:IBG458899 ILC458898:ILC458899 IUY458898:IUY458899 JEU458898:JEU458899 JOQ458898:JOQ458899 JYM458898:JYM458899 KII458898:KII458899 KSE458898:KSE458899 LCA458898:LCA458899 LLW458898:LLW458899 LVS458898:LVS458899 MFO458898:MFO458899 MPK458898:MPK458899 MZG458898:MZG458899 NJC458898:NJC458899 NSY458898:NSY458899 OCU458898:OCU458899 OMQ458898:OMQ458899 OWM458898:OWM458899 PGI458898:PGI458899 PQE458898:PQE458899 QAA458898:QAA458899 QJW458898:QJW458899 QTS458898:QTS458899 RDO458898:RDO458899 RNK458898:RNK458899 RXG458898:RXG458899 SHC458898:SHC458899 SQY458898:SQY458899 TAU458898:TAU458899 TKQ458898:TKQ458899 TUM458898:TUM458899 UEI458898:UEI458899 UOE458898:UOE458899 UYA458898:UYA458899 VHW458898:VHW458899 VRS458898:VRS458899 WBO458898:WBO458899 WLK458898:WLK458899 WVG458898:WVG458899 B524434:B524435 IU524434:IU524435 SQ524434:SQ524435 ACM524434:ACM524435 AMI524434:AMI524435 AWE524434:AWE524435 BGA524434:BGA524435 BPW524434:BPW524435 BZS524434:BZS524435 CJO524434:CJO524435 CTK524434:CTK524435 DDG524434:DDG524435 DNC524434:DNC524435 DWY524434:DWY524435 EGU524434:EGU524435 EQQ524434:EQQ524435 FAM524434:FAM524435 FKI524434:FKI524435 FUE524434:FUE524435 GEA524434:GEA524435 GNW524434:GNW524435 GXS524434:GXS524435 HHO524434:HHO524435 HRK524434:HRK524435 IBG524434:IBG524435 ILC524434:ILC524435 IUY524434:IUY524435 JEU524434:JEU524435 JOQ524434:JOQ524435 JYM524434:JYM524435 KII524434:KII524435 KSE524434:KSE524435 LCA524434:LCA524435 LLW524434:LLW524435 LVS524434:LVS524435 MFO524434:MFO524435 MPK524434:MPK524435 MZG524434:MZG524435 NJC524434:NJC524435 NSY524434:NSY524435 OCU524434:OCU524435 OMQ524434:OMQ524435 OWM524434:OWM524435 PGI524434:PGI524435 PQE524434:PQE524435 QAA524434:QAA524435 QJW524434:QJW524435 QTS524434:QTS524435 RDO524434:RDO524435 RNK524434:RNK524435 RXG524434:RXG524435 SHC524434:SHC524435 SQY524434:SQY524435 TAU524434:TAU524435 TKQ524434:TKQ524435 TUM524434:TUM524435 UEI524434:UEI524435 UOE524434:UOE524435 UYA524434:UYA524435 VHW524434:VHW524435 VRS524434:VRS524435 WBO524434:WBO524435 WLK524434:WLK524435 WVG524434:WVG524435 B589970:B589971 IU589970:IU589971 SQ589970:SQ589971 ACM589970:ACM589971 AMI589970:AMI589971 AWE589970:AWE589971 BGA589970:BGA589971 BPW589970:BPW589971 BZS589970:BZS589971 CJO589970:CJO589971 CTK589970:CTK589971 DDG589970:DDG589971 DNC589970:DNC589971 DWY589970:DWY589971 EGU589970:EGU589971 EQQ589970:EQQ589971 FAM589970:FAM589971 FKI589970:FKI589971 FUE589970:FUE589971 GEA589970:GEA589971 GNW589970:GNW589971 GXS589970:GXS589971 HHO589970:HHO589971 HRK589970:HRK589971 IBG589970:IBG589971 ILC589970:ILC589971 IUY589970:IUY589971 JEU589970:JEU589971 JOQ589970:JOQ589971 JYM589970:JYM589971 KII589970:KII589971 KSE589970:KSE589971 LCA589970:LCA589971 LLW589970:LLW589971 LVS589970:LVS589971 MFO589970:MFO589971 MPK589970:MPK589971 MZG589970:MZG589971 NJC589970:NJC589971 NSY589970:NSY589971 OCU589970:OCU589971 OMQ589970:OMQ589971 OWM589970:OWM589971 PGI589970:PGI589971 PQE589970:PQE589971 QAA589970:QAA589971 QJW589970:QJW589971 QTS589970:QTS589971 RDO589970:RDO589971 RNK589970:RNK589971 RXG589970:RXG589971 SHC589970:SHC589971 SQY589970:SQY589971 TAU589970:TAU589971 TKQ589970:TKQ589971 TUM589970:TUM589971 UEI589970:UEI589971 UOE589970:UOE589971 UYA589970:UYA589971 VHW589970:VHW589971 VRS589970:VRS589971 WBO589970:WBO589971 WLK589970:WLK589971 WVG589970:WVG589971 B655506:B655507 IU655506:IU655507 SQ655506:SQ655507 ACM655506:ACM655507 AMI655506:AMI655507 AWE655506:AWE655507 BGA655506:BGA655507 BPW655506:BPW655507 BZS655506:BZS655507 CJO655506:CJO655507 CTK655506:CTK655507 DDG655506:DDG655507 DNC655506:DNC655507 DWY655506:DWY655507 EGU655506:EGU655507 EQQ655506:EQQ655507 FAM655506:FAM655507 FKI655506:FKI655507 FUE655506:FUE655507 GEA655506:GEA655507 GNW655506:GNW655507 GXS655506:GXS655507 HHO655506:HHO655507 HRK655506:HRK655507 IBG655506:IBG655507 ILC655506:ILC655507 IUY655506:IUY655507 JEU655506:JEU655507 JOQ655506:JOQ655507 JYM655506:JYM655507 KII655506:KII655507 KSE655506:KSE655507 LCA655506:LCA655507 LLW655506:LLW655507 LVS655506:LVS655507 MFO655506:MFO655507 MPK655506:MPK655507 MZG655506:MZG655507 NJC655506:NJC655507 NSY655506:NSY655507 OCU655506:OCU655507 OMQ655506:OMQ655507 OWM655506:OWM655507 PGI655506:PGI655507 PQE655506:PQE655507 QAA655506:QAA655507 QJW655506:QJW655507 QTS655506:QTS655507 RDO655506:RDO655507 RNK655506:RNK655507 RXG655506:RXG655507 SHC655506:SHC655507 SQY655506:SQY655507 TAU655506:TAU655507 TKQ655506:TKQ655507 TUM655506:TUM655507 UEI655506:UEI655507 UOE655506:UOE655507 UYA655506:UYA655507 VHW655506:VHW655507 VRS655506:VRS655507 WBO655506:WBO655507 WLK655506:WLK655507 WVG655506:WVG655507 B721042:B721043 IU721042:IU721043 SQ721042:SQ721043 ACM721042:ACM721043 AMI721042:AMI721043 AWE721042:AWE721043 BGA721042:BGA721043 BPW721042:BPW721043 BZS721042:BZS721043 CJO721042:CJO721043 CTK721042:CTK721043 DDG721042:DDG721043 DNC721042:DNC721043 DWY721042:DWY721043 EGU721042:EGU721043 EQQ721042:EQQ721043 FAM721042:FAM721043 FKI721042:FKI721043 FUE721042:FUE721043 GEA721042:GEA721043 GNW721042:GNW721043 GXS721042:GXS721043 HHO721042:HHO721043 HRK721042:HRK721043 IBG721042:IBG721043 ILC721042:ILC721043 IUY721042:IUY721043 JEU721042:JEU721043 JOQ721042:JOQ721043 JYM721042:JYM721043 KII721042:KII721043 KSE721042:KSE721043 LCA721042:LCA721043 LLW721042:LLW721043 LVS721042:LVS721043 MFO721042:MFO721043 MPK721042:MPK721043 MZG721042:MZG721043 NJC721042:NJC721043 NSY721042:NSY721043 OCU721042:OCU721043 OMQ721042:OMQ721043 OWM721042:OWM721043 PGI721042:PGI721043 PQE721042:PQE721043 QAA721042:QAA721043 QJW721042:QJW721043 QTS721042:QTS721043 RDO721042:RDO721043 RNK721042:RNK721043 RXG721042:RXG721043 SHC721042:SHC721043 SQY721042:SQY721043 TAU721042:TAU721043 TKQ721042:TKQ721043 TUM721042:TUM721043 UEI721042:UEI721043 UOE721042:UOE721043 UYA721042:UYA721043 VHW721042:VHW721043 VRS721042:VRS721043 WBO721042:WBO721043 WLK721042:WLK721043 WVG721042:WVG721043 B786578:B786579 IU786578:IU786579 SQ786578:SQ786579 ACM786578:ACM786579 AMI786578:AMI786579 AWE786578:AWE786579 BGA786578:BGA786579 BPW786578:BPW786579 BZS786578:BZS786579 CJO786578:CJO786579 CTK786578:CTK786579 DDG786578:DDG786579 DNC786578:DNC786579 DWY786578:DWY786579 EGU786578:EGU786579 EQQ786578:EQQ786579 FAM786578:FAM786579 FKI786578:FKI786579 FUE786578:FUE786579 GEA786578:GEA786579 GNW786578:GNW786579 GXS786578:GXS786579 HHO786578:HHO786579 HRK786578:HRK786579 IBG786578:IBG786579 ILC786578:ILC786579 IUY786578:IUY786579 JEU786578:JEU786579 JOQ786578:JOQ786579 JYM786578:JYM786579 KII786578:KII786579 KSE786578:KSE786579 LCA786578:LCA786579 LLW786578:LLW786579 LVS786578:LVS786579 MFO786578:MFO786579 MPK786578:MPK786579 MZG786578:MZG786579 NJC786578:NJC786579 NSY786578:NSY786579 OCU786578:OCU786579 OMQ786578:OMQ786579 OWM786578:OWM786579 PGI786578:PGI786579 PQE786578:PQE786579 QAA786578:QAA786579 QJW786578:QJW786579 QTS786578:QTS786579 RDO786578:RDO786579 RNK786578:RNK786579 RXG786578:RXG786579 SHC786578:SHC786579 SQY786578:SQY786579 TAU786578:TAU786579 TKQ786578:TKQ786579 TUM786578:TUM786579 UEI786578:UEI786579 UOE786578:UOE786579 UYA786578:UYA786579 VHW786578:VHW786579 VRS786578:VRS786579 WBO786578:WBO786579 WLK786578:WLK786579 WVG786578:WVG786579 B852114:B852115 IU852114:IU852115 SQ852114:SQ852115 ACM852114:ACM852115 AMI852114:AMI852115 AWE852114:AWE852115 BGA852114:BGA852115 BPW852114:BPW852115 BZS852114:BZS852115 CJO852114:CJO852115 CTK852114:CTK852115 DDG852114:DDG852115 DNC852114:DNC852115 DWY852114:DWY852115 EGU852114:EGU852115 EQQ852114:EQQ852115 FAM852114:FAM852115 FKI852114:FKI852115 FUE852114:FUE852115 GEA852114:GEA852115 GNW852114:GNW852115 GXS852114:GXS852115 HHO852114:HHO852115 HRK852114:HRK852115 IBG852114:IBG852115 ILC852114:ILC852115 IUY852114:IUY852115 JEU852114:JEU852115 JOQ852114:JOQ852115 JYM852114:JYM852115 KII852114:KII852115 KSE852114:KSE852115 LCA852114:LCA852115 LLW852114:LLW852115 LVS852114:LVS852115 MFO852114:MFO852115 MPK852114:MPK852115 MZG852114:MZG852115 NJC852114:NJC852115 NSY852114:NSY852115 OCU852114:OCU852115 OMQ852114:OMQ852115 OWM852114:OWM852115 PGI852114:PGI852115 PQE852114:PQE852115 QAA852114:QAA852115 QJW852114:QJW852115 QTS852114:QTS852115 RDO852114:RDO852115 RNK852114:RNK852115 RXG852114:RXG852115 SHC852114:SHC852115 SQY852114:SQY852115 TAU852114:TAU852115 TKQ852114:TKQ852115 TUM852114:TUM852115 UEI852114:UEI852115 UOE852114:UOE852115 UYA852114:UYA852115 VHW852114:VHW852115 VRS852114:VRS852115 WBO852114:WBO852115 WLK852114:WLK852115 WVG852114:WVG852115 B917650:B917651 IU917650:IU917651 SQ917650:SQ917651 ACM917650:ACM917651 AMI917650:AMI917651 AWE917650:AWE917651 BGA917650:BGA917651 BPW917650:BPW917651 BZS917650:BZS917651 CJO917650:CJO917651 CTK917650:CTK917651 DDG917650:DDG917651 DNC917650:DNC917651 DWY917650:DWY917651 EGU917650:EGU917651 EQQ917650:EQQ917651 FAM917650:FAM917651 FKI917650:FKI917651 FUE917650:FUE917651 GEA917650:GEA917651 GNW917650:GNW917651 GXS917650:GXS917651 HHO917650:HHO917651 HRK917650:HRK917651 IBG917650:IBG917651 ILC917650:ILC917651 IUY917650:IUY917651 JEU917650:JEU917651 JOQ917650:JOQ917651 JYM917650:JYM917651 KII917650:KII917651 KSE917650:KSE917651 LCA917650:LCA917651 LLW917650:LLW917651 LVS917650:LVS917651 MFO917650:MFO917651 MPK917650:MPK917651 MZG917650:MZG917651 NJC917650:NJC917651 NSY917650:NSY917651 OCU917650:OCU917651 OMQ917650:OMQ917651 OWM917650:OWM917651 PGI917650:PGI917651 PQE917650:PQE917651 QAA917650:QAA917651 QJW917650:QJW917651 QTS917650:QTS917651 RDO917650:RDO917651 RNK917650:RNK917651 RXG917650:RXG917651 SHC917650:SHC917651 SQY917650:SQY917651 TAU917650:TAU917651 TKQ917650:TKQ917651 TUM917650:TUM917651 UEI917650:UEI917651 UOE917650:UOE917651 UYA917650:UYA917651 VHW917650:VHW917651 VRS917650:VRS917651 WBO917650:WBO917651 WLK917650:WLK917651 WVG917650:WVG917651 B983186:B983187 IU983186:IU983187 SQ983186:SQ983187 ACM983186:ACM983187 AMI983186:AMI983187 AWE983186:AWE983187 BGA983186:BGA983187 BPW983186:BPW983187 BZS983186:BZS983187 CJO983186:CJO983187 CTK983186:CTK983187 DDG983186:DDG983187 DNC983186:DNC983187 DWY983186:DWY983187 EGU983186:EGU983187 EQQ983186:EQQ983187 FAM983186:FAM983187 FKI983186:FKI983187 FUE983186:FUE983187 GEA983186:GEA983187 GNW983186:GNW983187 GXS983186:GXS983187 HHO983186:HHO983187 HRK983186:HRK983187 IBG983186:IBG983187 ILC983186:ILC983187 IUY983186:IUY983187 JEU983186:JEU983187 JOQ983186:JOQ983187 JYM983186:JYM983187 KII983186:KII983187 KSE983186:KSE983187 LCA983186:LCA983187 LLW983186:LLW983187 LVS983186:LVS983187 MFO983186:MFO983187 MPK983186:MPK983187 MZG983186:MZG983187 NJC983186:NJC983187 NSY983186:NSY983187 OCU983186:OCU983187 OMQ983186:OMQ983187 OWM983186:OWM983187 PGI983186:PGI983187 PQE983186:PQE983187 QAA983186:QAA983187 QJW983186:QJW983187 QTS983186:QTS983187 RDO983186:RDO983187 RNK983186:RNK983187 RXG983186:RXG983187 SHC983186:SHC983187 SQY983186:SQY983187 TAU983186:TAU983187 TKQ983186:TKQ983187 TUM983186:TUM983187 UEI983186:UEI983187 UOE983186:UOE983187 UYA983186:UYA983187 VHW983186:VHW983187 VRS983186:VRS983187 WBO983186:WBO983187 WLK983186:WLK983187 WVG983186:WVG983187 B145 IU145 SQ145 ACM145 AMI145 AWE145 BGA145 BPW145 BZS145 CJO145 CTK145 DDG145 DNC145 DWY145 EGU145 EQQ145 FAM145 FKI145 FUE145 GEA145 GNW145 GXS145 HHO145 HRK145 IBG145 ILC145 IUY145 JEU145 JOQ145 JYM145 KII145 KSE145 LCA145 LLW145 LVS145 MFO145 MPK145 MZG145 NJC145 NSY145 OCU145 OMQ145 OWM145 PGI145 PQE145 QAA145 QJW145 QTS145 RDO145 RNK145 RXG145 SHC145 SQY145 TAU145 TKQ145 TUM145 UEI145 UOE145 UYA145 VHW145 VRS145 WBO145 WLK145 WVG145 B65679 IU65679 SQ65679 ACM65679 AMI65679 AWE65679 BGA65679 BPW65679 BZS65679 CJO65679 CTK65679 DDG65679 DNC65679 DWY65679 EGU65679 EQQ65679 FAM65679 FKI65679 FUE65679 GEA65679 GNW65679 GXS65679 HHO65679 HRK65679 IBG65679 ILC65679 IUY65679 JEU65679 JOQ65679 JYM65679 KII65679 KSE65679 LCA65679 LLW65679 LVS65679 MFO65679 MPK65679 MZG65679 NJC65679 NSY65679 OCU65679 OMQ65679 OWM65679 PGI65679 PQE65679 QAA65679 QJW65679 QTS65679 RDO65679 RNK65679 RXG65679 SHC65679 SQY65679 TAU65679 TKQ65679 TUM65679 UEI65679 UOE65679 UYA65679 VHW65679 VRS65679 WBO65679 WLK65679 WVG65679 B131215 IU131215 SQ131215 ACM131215 AMI131215 AWE131215 BGA131215 BPW131215 BZS131215 CJO131215 CTK131215 DDG131215 DNC131215 DWY131215 EGU131215 EQQ131215 FAM131215 FKI131215 FUE131215 GEA131215 GNW131215 GXS131215 HHO131215 HRK131215 IBG131215 ILC131215 IUY131215 JEU131215 JOQ131215 JYM131215 KII131215 KSE131215 LCA131215 LLW131215 LVS131215 MFO131215 MPK131215 MZG131215 NJC131215 NSY131215 OCU131215 OMQ131215 OWM131215 PGI131215 PQE131215 QAA131215 QJW131215 QTS131215 RDO131215 RNK131215 RXG131215 SHC131215 SQY131215 TAU131215 TKQ131215 TUM131215 UEI131215 UOE131215 UYA131215 VHW131215 VRS131215 WBO131215 WLK131215 WVG131215 B196751 IU196751 SQ196751 ACM196751 AMI196751 AWE196751 BGA196751 BPW196751 BZS196751 CJO196751 CTK196751 DDG196751 DNC196751 DWY196751 EGU196751 EQQ196751 FAM196751 FKI196751 FUE196751 GEA196751 GNW196751 GXS196751 HHO196751 HRK196751 IBG196751 ILC196751 IUY196751 JEU196751 JOQ196751 JYM196751 KII196751 KSE196751 LCA196751 LLW196751 LVS196751 MFO196751 MPK196751 MZG196751 NJC196751 NSY196751 OCU196751 OMQ196751 OWM196751 PGI196751 PQE196751 QAA196751 QJW196751 QTS196751 RDO196751 RNK196751 RXG196751 SHC196751 SQY196751 TAU196751 TKQ196751 TUM196751 UEI196751 UOE196751 UYA196751 VHW196751 VRS196751 WBO196751 WLK196751 WVG196751 B262287 IU262287 SQ262287 ACM262287 AMI262287 AWE262287 BGA262287 BPW262287 BZS262287 CJO262287 CTK262287 DDG262287 DNC262287 DWY262287 EGU262287 EQQ262287 FAM262287 FKI262287 FUE262287 GEA262287 GNW262287 GXS262287 HHO262287 HRK262287 IBG262287 ILC262287 IUY262287 JEU262287 JOQ262287 JYM262287 KII262287 KSE262287 LCA262287 LLW262287 LVS262287 MFO262287 MPK262287 MZG262287 NJC262287 NSY262287 OCU262287 OMQ262287 OWM262287 PGI262287 PQE262287 QAA262287 QJW262287 QTS262287 RDO262287 RNK262287 RXG262287 SHC262287 SQY262287 TAU262287 TKQ262287 TUM262287 UEI262287 UOE262287 UYA262287 VHW262287 VRS262287 WBO262287 WLK262287 WVG262287 B327823 IU327823 SQ327823 ACM327823 AMI327823 AWE327823 BGA327823 BPW327823 BZS327823 CJO327823 CTK327823 DDG327823 DNC327823 DWY327823 EGU327823 EQQ327823 FAM327823 FKI327823 FUE327823 GEA327823 GNW327823 GXS327823 HHO327823 HRK327823 IBG327823 ILC327823 IUY327823 JEU327823 JOQ327823 JYM327823 KII327823 KSE327823 LCA327823 LLW327823 LVS327823 MFO327823 MPK327823 MZG327823 NJC327823 NSY327823 OCU327823 OMQ327823 OWM327823 PGI327823 PQE327823 QAA327823 QJW327823 QTS327823 RDO327823 RNK327823 RXG327823 SHC327823 SQY327823 TAU327823 TKQ327823 TUM327823 UEI327823 UOE327823 UYA327823 VHW327823 VRS327823 WBO327823 WLK327823 WVG327823 B393359 IU393359 SQ393359 ACM393359 AMI393359 AWE393359 BGA393359 BPW393359 BZS393359 CJO393359 CTK393359 DDG393359 DNC393359 DWY393359 EGU393359 EQQ393359 FAM393359 FKI393359 FUE393359 GEA393359 GNW393359 GXS393359 HHO393359 HRK393359 IBG393359 ILC393359 IUY393359 JEU393359 JOQ393359 JYM393359 KII393359 KSE393359 LCA393359 LLW393359 LVS393359 MFO393359 MPK393359 MZG393359 NJC393359 NSY393359 OCU393359 OMQ393359 OWM393359 PGI393359 PQE393359 QAA393359 QJW393359 QTS393359 RDO393359 RNK393359 RXG393359 SHC393359 SQY393359 TAU393359 TKQ393359 TUM393359 UEI393359 UOE393359 UYA393359 VHW393359 VRS393359 WBO393359 WLK393359 WVG393359 B458895 IU458895 SQ458895 ACM458895 AMI458895 AWE458895 BGA458895 BPW458895 BZS458895 CJO458895 CTK458895 DDG458895 DNC458895 DWY458895 EGU458895 EQQ458895 FAM458895 FKI458895 FUE458895 GEA458895 GNW458895 GXS458895 HHO458895 HRK458895 IBG458895 ILC458895 IUY458895 JEU458895 JOQ458895 JYM458895 KII458895 KSE458895 LCA458895 LLW458895 LVS458895 MFO458895 MPK458895 MZG458895 NJC458895 NSY458895 OCU458895 OMQ458895 OWM458895 PGI458895 PQE458895 QAA458895 QJW458895 QTS458895 RDO458895 RNK458895 RXG458895 SHC458895 SQY458895 TAU458895 TKQ458895 TUM458895 UEI458895 UOE458895 UYA458895 VHW458895 VRS458895 WBO458895 WLK458895 WVG458895 B524431 IU524431 SQ524431 ACM524431 AMI524431 AWE524431 BGA524431 BPW524431 BZS524431 CJO524431 CTK524431 DDG524431 DNC524431 DWY524431 EGU524431 EQQ524431 FAM524431 FKI524431 FUE524431 GEA524431 GNW524431 GXS524431 HHO524431 HRK524431 IBG524431 ILC524431 IUY524431 JEU524431 JOQ524431 JYM524431 KII524431 KSE524431 LCA524431 LLW524431 LVS524431 MFO524431 MPK524431 MZG524431 NJC524431 NSY524431 OCU524431 OMQ524431 OWM524431 PGI524431 PQE524431 QAA524431 QJW524431 QTS524431 RDO524431 RNK524431 RXG524431 SHC524431 SQY524431 TAU524431 TKQ524431 TUM524431 UEI524431 UOE524431 UYA524431 VHW524431 VRS524431 WBO524431 WLK524431 WVG524431 B589967 IU589967 SQ589967 ACM589967 AMI589967 AWE589967 BGA589967 BPW589967 BZS589967 CJO589967 CTK589967 DDG589967 DNC589967 DWY589967 EGU589967 EQQ589967 FAM589967 FKI589967 FUE589967 GEA589967 GNW589967 GXS589967 HHO589967 HRK589967 IBG589967 ILC589967 IUY589967 JEU589967 JOQ589967 JYM589967 KII589967 KSE589967 LCA589967 LLW589967 LVS589967 MFO589967 MPK589967 MZG589967 NJC589967 NSY589967 OCU589967 OMQ589967 OWM589967 PGI589967 PQE589967 QAA589967 QJW589967 QTS589967 RDO589967 RNK589967 RXG589967 SHC589967 SQY589967 TAU589967 TKQ589967 TUM589967 UEI589967 UOE589967 UYA589967 VHW589967 VRS589967 WBO589967 WLK589967 WVG589967 B655503 IU655503 SQ655503 ACM655503 AMI655503 AWE655503 BGA655503 BPW655503 BZS655503 CJO655503 CTK655503 DDG655503 DNC655503 DWY655503 EGU655503 EQQ655503 FAM655503 FKI655503 FUE655503 GEA655503 GNW655503 GXS655503 HHO655503 HRK655503 IBG655503 ILC655503 IUY655503 JEU655503 JOQ655503 JYM655503 KII655503 KSE655503 LCA655503 LLW655503 LVS655503 MFO655503 MPK655503 MZG655503 NJC655503 NSY655503 OCU655503 OMQ655503 OWM655503 PGI655503 PQE655503 QAA655503 QJW655503 QTS655503 RDO655503 RNK655503 RXG655503 SHC655503 SQY655503 TAU655503 TKQ655503 TUM655503 UEI655503 UOE655503 UYA655503 VHW655503 VRS655503 WBO655503 WLK655503 WVG655503 B721039 IU721039 SQ721039 ACM721039 AMI721039 AWE721039 BGA721039 BPW721039 BZS721039 CJO721039 CTK721039 DDG721039 DNC721039 DWY721039 EGU721039 EQQ721039 FAM721039 FKI721039 FUE721039 GEA721039 GNW721039 GXS721039 HHO721039 HRK721039 IBG721039 ILC721039 IUY721039 JEU721039 JOQ721039 JYM721039 KII721039 KSE721039 LCA721039 LLW721039 LVS721039 MFO721039 MPK721039 MZG721039 NJC721039 NSY721039 OCU721039 OMQ721039 OWM721039 PGI721039 PQE721039 QAA721039 QJW721039 QTS721039 RDO721039 RNK721039 RXG721039 SHC721039 SQY721039 TAU721039 TKQ721039 TUM721039 UEI721039 UOE721039 UYA721039 VHW721039 VRS721039 WBO721039 WLK721039 WVG721039 B786575 IU786575 SQ786575 ACM786575 AMI786575 AWE786575 BGA786575 BPW786575 BZS786575 CJO786575 CTK786575 DDG786575 DNC786575 DWY786575 EGU786575 EQQ786575 FAM786575 FKI786575 FUE786575 GEA786575 GNW786575 GXS786575 HHO786575 HRK786575 IBG786575 ILC786575 IUY786575 JEU786575 JOQ786575 JYM786575 KII786575 KSE786575 LCA786575 LLW786575 LVS786575 MFO786575 MPK786575 MZG786575 NJC786575 NSY786575 OCU786575 OMQ786575 OWM786575 PGI786575 PQE786575 QAA786575 QJW786575 QTS786575 RDO786575 RNK786575 RXG786575 SHC786575 SQY786575 TAU786575 TKQ786575 TUM786575 UEI786575 UOE786575 UYA786575 VHW786575 VRS786575 WBO786575 WLK786575 WVG786575 B852111 IU852111 SQ852111 ACM852111 AMI852111 AWE852111 BGA852111 BPW852111 BZS852111 CJO852111 CTK852111 DDG852111 DNC852111 DWY852111 EGU852111 EQQ852111 FAM852111 FKI852111 FUE852111 GEA852111 GNW852111 GXS852111 HHO852111 HRK852111 IBG852111 ILC852111 IUY852111 JEU852111 JOQ852111 JYM852111 KII852111 KSE852111 LCA852111 LLW852111 LVS852111 MFO852111 MPK852111 MZG852111 NJC852111 NSY852111 OCU852111 OMQ852111 OWM852111 PGI852111 PQE852111 QAA852111 QJW852111 QTS852111 RDO852111 RNK852111 RXG852111 SHC852111 SQY852111 TAU852111 TKQ852111 TUM852111 UEI852111 UOE852111 UYA852111 VHW852111 VRS852111 WBO852111 WLK852111 WVG852111 B917647 IU917647 SQ917647 ACM917647 AMI917647 AWE917647 BGA917647 BPW917647 BZS917647 CJO917647 CTK917647 DDG917647 DNC917647 DWY917647 EGU917647 EQQ917647 FAM917647 FKI917647 FUE917647 GEA917647 GNW917647 GXS917647 HHO917647 HRK917647 IBG917647 ILC917647 IUY917647 JEU917647 JOQ917647 JYM917647 KII917647 KSE917647 LCA917647 LLW917647 LVS917647 MFO917647 MPK917647 MZG917647 NJC917647 NSY917647 OCU917647 OMQ917647 OWM917647 PGI917647 PQE917647 QAA917647 QJW917647 QTS917647 RDO917647 RNK917647 RXG917647 SHC917647 SQY917647 TAU917647 TKQ917647 TUM917647 UEI917647 UOE917647 UYA917647 VHW917647 VRS917647 WBO917647 WLK917647 WVG917647 B983183 IU983183 SQ983183 ACM983183 AMI983183 AWE983183 BGA983183 BPW983183 BZS983183 CJO983183 CTK983183 DDG983183 DNC983183 DWY983183 EGU983183 EQQ983183 FAM983183 FKI983183 FUE983183 GEA983183 GNW983183 GXS983183 HHO983183 HRK983183 IBG983183 ILC983183 IUY983183 JEU983183 JOQ983183 JYM983183 KII983183 KSE983183 LCA983183 LLW983183 LVS983183 MFO983183 MPK983183 MZG983183 NJC983183 NSY983183 OCU983183 OMQ983183 OWM983183 PGI983183 PQE983183 QAA983183 QJW983183 QTS983183 RDO983183 RNK983183 RXG983183 SHC983183 SQY983183 TAU983183 TKQ983183 TUM983183 UEI983183 UOE983183 UYA983183 VHW983183 VRS983183 WBO983183 WLK983183 WVG983183 B142 IU142 SQ142 ACM142 AMI142 AWE142 BGA142 BPW142 BZS142 CJO142 CTK142 DDG142 DNC142 DWY142 EGU142 EQQ142 FAM142 FKI142 FUE142 GEA142 GNW142 GXS142 HHO142 HRK142 IBG142 ILC142 IUY142 JEU142 JOQ142 JYM142 KII142 KSE142 LCA142 LLW142 LVS142 MFO142 MPK142 MZG142 NJC142 NSY142 OCU142 OMQ142 OWM142 PGI142 PQE142 QAA142 QJW142 QTS142 RDO142 RNK142 RXG142 SHC142 SQY142 TAU142 TKQ142 TUM142 UEI142 UOE142 UYA142 VHW142 VRS142 WBO142 WLK142 WVG142 B65676 IU65676 SQ65676 ACM65676 AMI65676 AWE65676 BGA65676 BPW65676 BZS65676 CJO65676 CTK65676 DDG65676 DNC65676 DWY65676 EGU65676 EQQ65676 FAM65676 FKI65676 FUE65676 GEA65676 GNW65676 GXS65676 HHO65676 HRK65676 IBG65676 ILC65676 IUY65676 JEU65676 JOQ65676 JYM65676 KII65676 KSE65676 LCA65676 LLW65676 LVS65676 MFO65676 MPK65676 MZG65676 NJC65676 NSY65676 OCU65676 OMQ65676 OWM65676 PGI65676 PQE65676 QAA65676 QJW65676 QTS65676 RDO65676 RNK65676 RXG65676 SHC65676 SQY65676 TAU65676 TKQ65676 TUM65676 UEI65676 UOE65676 UYA65676 VHW65676 VRS65676 WBO65676 WLK65676 WVG65676 B131212 IU131212 SQ131212 ACM131212 AMI131212 AWE131212 BGA131212 BPW131212 BZS131212 CJO131212 CTK131212 DDG131212 DNC131212 DWY131212 EGU131212 EQQ131212 FAM131212 FKI131212 FUE131212 GEA131212 GNW131212 GXS131212 HHO131212 HRK131212 IBG131212 ILC131212 IUY131212 JEU131212 JOQ131212 JYM131212 KII131212 KSE131212 LCA131212 LLW131212 LVS131212 MFO131212 MPK131212 MZG131212 NJC131212 NSY131212 OCU131212 OMQ131212 OWM131212 PGI131212 PQE131212 QAA131212 QJW131212 QTS131212 RDO131212 RNK131212 RXG131212 SHC131212 SQY131212 TAU131212 TKQ131212 TUM131212 UEI131212 UOE131212 UYA131212 VHW131212 VRS131212 WBO131212 WLK131212 WVG131212 B196748 IU196748 SQ196748 ACM196748 AMI196748 AWE196748 BGA196748 BPW196748 BZS196748 CJO196748 CTK196748 DDG196748 DNC196748 DWY196748 EGU196748 EQQ196748 FAM196748 FKI196748 FUE196748 GEA196748 GNW196748 GXS196748 HHO196748 HRK196748 IBG196748 ILC196748 IUY196748 JEU196748 JOQ196748 JYM196748 KII196748 KSE196748 LCA196748 LLW196748 LVS196748 MFO196748 MPK196748 MZG196748 NJC196748 NSY196748 OCU196748 OMQ196748 OWM196748 PGI196748 PQE196748 QAA196748 QJW196748 QTS196748 RDO196748 RNK196748 RXG196748 SHC196748 SQY196748 TAU196748 TKQ196748 TUM196748 UEI196748 UOE196748 UYA196748 VHW196748 VRS196748 WBO196748 WLK196748 WVG196748 B262284 IU262284 SQ262284 ACM262284 AMI262284 AWE262284 BGA262284 BPW262284 BZS262284 CJO262284 CTK262284 DDG262284 DNC262284 DWY262284 EGU262284 EQQ262284 FAM262284 FKI262284 FUE262284 GEA262284 GNW262284 GXS262284 HHO262284 HRK262284 IBG262284 ILC262284 IUY262284 JEU262284 JOQ262284 JYM262284 KII262284 KSE262284 LCA262284 LLW262284 LVS262284 MFO262284 MPK262284 MZG262284 NJC262284 NSY262284 OCU262284 OMQ262284 OWM262284 PGI262284 PQE262284 QAA262284 QJW262284 QTS262284 RDO262284 RNK262284 RXG262284 SHC262284 SQY262284 TAU262284 TKQ262284 TUM262284 UEI262284 UOE262284 UYA262284 VHW262284 VRS262284 WBO262284 WLK262284 WVG262284 B327820 IU327820 SQ327820 ACM327820 AMI327820 AWE327820 BGA327820 BPW327820 BZS327820 CJO327820 CTK327820 DDG327820 DNC327820 DWY327820 EGU327820 EQQ327820 FAM327820 FKI327820 FUE327820 GEA327820 GNW327820 GXS327820 HHO327820 HRK327820 IBG327820 ILC327820 IUY327820 JEU327820 JOQ327820 JYM327820 KII327820 KSE327820 LCA327820 LLW327820 LVS327820 MFO327820 MPK327820 MZG327820 NJC327820 NSY327820 OCU327820 OMQ327820 OWM327820 PGI327820 PQE327820 QAA327820 QJW327820 QTS327820 RDO327820 RNK327820 RXG327820 SHC327820 SQY327820 TAU327820 TKQ327820 TUM327820 UEI327820 UOE327820 UYA327820 VHW327820 VRS327820 WBO327820 WLK327820 WVG327820 B393356 IU393356 SQ393356 ACM393356 AMI393356 AWE393356 BGA393356 BPW393356 BZS393356 CJO393356 CTK393356 DDG393356 DNC393356 DWY393356 EGU393356 EQQ393356 FAM393356 FKI393356 FUE393356 GEA393356 GNW393356 GXS393356 HHO393356 HRK393356 IBG393356 ILC393356 IUY393356 JEU393356 JOQ393356 JYM393356 KII393356 KSE393356 LCA393356 LLW393356 LVS393356 MFO393356 MPK393356 MZG393356 NJC393356 NSY393356 OCU393356 OMQ393356 OWM393356 PGI393356 PQE393356 QAA393356 QJW393356 QTS393356 RDO393356 RNK393356 RXG393356 SHC393356 SQY393356 TAU393356 TKQ393356 TUM393356 UEI393356 UOE393356 UYA393356 VHW393356 VRS393356 WBO393356 WLK393356 WVG393356 B458892 IU458892 SQ458892 ACM458892 AMI458892 AWE458892 BGA458892 BPW458892 BZS458892 CJO458892 CTK458892 DDG458892 DNC458892 DWY458892 EGU458892 EQQ458892 FAM458892 FKI458892 FUE458892 GEA458892 GNW458892 GXS458892 HHO458892 HRK458892 IBG458892 ILC458892 IUY458892 JEU458892 JOQ458892 JYM458892 KII458892 KSE458892 LCA458892 LLW458892 LVS458892 MFO458892 MPK458892 MZG458892 NJC458892 NSY458892 OCU458892 OMQ458892 OWM458892 PGI458892 PQE458892 QAA458892 QJW458892 QTS458892 RDO458892 RNK458892 RXG458892 SHC458892 SQY458892 TAU458892 TKQ458892 TUM458892 UEI458892 UOE458892 UYA458892 VHW458892 VRS458892 WBO458892 WLK458892 WVG458892 B524428 IU524428 SQ524428 ACM524428 AMI524428 AWE524428 BGA524428 BPW524428 BZS524428 CJO524428 CTK524428 DDG524428 DNC524428 DWY524428 EGU524428 EQQ524428 FAM524428 FKI524428 FUE524428 GEA524428 GNW524428 GXS524428 HHO524428 HRK524428 IBG524428 ILC524428 IUY524428 JEU524428 JOQ524428 JYM524428 KII524428 KSE524428 LCA524428 LLW524428 LVS524428 MFO524428 MPK524428 MZG524428 NJC524428 NSY524428 OCU524428 OMQ524428 OWM524428 PGI524428 PQE524428 QAA524428 QJW524428 QTS524428 RDO524428 RNK524428 RXG524428 SHC524428 SQY524428 TAU524428 TKQ524428 TUM524428 UEI524428 UOE524428 UYA524428 VHW524428 VRS524428 WBO524428 WLK524428 WVG524428 B589964 IU589964 SQ589964 ACM589964 AMI589964 AWE589964 BGA589964 BPW589964 BZS589964 CJO589964 CTK589964 DDG589964 DNC589964 DWY589964 EGU589964 EQQ589964 FAM589964 FKI589964 FUE589964 GEA589964 GNW589964 GXS589964 HHO589964 HRK589964 IBG589964 ILC589964 IUY589964 JEU589964 JOQ589964 JYM589964 KII589964 KSE589964 LCA589964 LLW589964 LVS589964 MFO589964 MPK589964 MZG589964 NJC589964 NSY589964 OCU589964 OMQ589964 OWM589964 PGI589964 PQE589964 QAA589964 QJW589964 QTS589964 RDO589964 RNK589964 RXG589964 SHC589964 SQY589964 TAU589964 TKQ589964 TUM589964 UEI589964 UOE589964 UYA589964 VHW589964 VRS589964 WBO589964 WLK589964 WVG589964 B655500 IU655500 SQ655500 ACM655500 AMI655500 AWE655500 BGA655500 BPW655500 BZS655500 CJO655500 CTK655500 DDG655500 DNC655500 DWY655500 EGU655500 EQQ655500 FAM655500 FKI655500 FUE655500 GEA655500 GNW655500 GXS655500 HHO655500 HRK655500 IBG655500 ILC655500 IUY655500 JEU655500 JOQ655500 JYM655500 KII655500 KSE655500 LCA655500 LLW655500 LVS655500 MFO655500 MPK655500 MZG655500 NJC655500 NSY655500 OCU655500 OMQ655500 OWM655500 PGI655500 PQE655500 QAA655500 QJW655500 QTS655500 RDO655500 RNK655500 RXG655500 SHC655500 SQY655500 TAU655500 TKQ655500 TUM655500 UEI655500 UOE655500 UYA655500 VHW655500 VRS655500 WBO655500 WLK655500 WVG655500 B721036 IU721036 SQ721036 ACM721036 AMI721036 AWE721036 BGA721036 BPW721036 BZS721036 CJO721036 CTK721036 DDG721036 DNC721036 DWY721036 EGU721036 EQQ721036 FAM721036 FKI721036 FUE721036 GEA721036 GNW721036 GXS721036 HHO721036 HRK721036 IBG721036 ILC721036 IUY721036 JEU721036 JOQ721036 JYM721036 KII721036 KSE721036 LCA721036 LLW721036 LVS721036 MFO721036 MPK721036 MZG721036 NJC721036 NSY721036 OCU721036 OMQ721036 OWM721036 PGI721036 PQE721036 QAA721036 QJW721036 QTS721036 RDO721036 RNK721036 RXG721036 SHC721036 SQY721036 TAU721036 TKQ721036 TUM721036 UEI721036 UOE721036 UYA721036 VHW721036 VRS721036 WBO721036 WLK721036 WVG721036 B786572 IU786572 SQ786572 ACM786572 AMI786572 AWE786572 BGA786572 BPW786572 BZS786572 CJO786572 CTK786572 DDG786572 DNC786572 DWY786572 EGU786572 EQQ786572 FAM786572 FKI786572 FUE786572 GEA786572 GNW786572 GXS786572 HHO786572 HRK786572 IBG786572 ILC786572 IUY786572 JEU786572 JOQ786572 JYM786572 KII786572 KSE786572 LCA786572 LLW786572 LVS786572 MFO786572 MPK786572 MZG786572 NJC786572 NSY786572 OCU786572 OMQ786572 OWM786572 PGI786572 PQE786572 QAA786572 QJW786572 QTS786572 RDO786572 RNK786572 RXG786572 SHC786572 SQY786572 TAU786572 TKQ786572 TUM786572 UEI786572 UOE786572 UYA786572 VHW786572 VRS786572 WBO786572 WLK786572 WVG786572 B852108 IU852108 SQ852108 ACM852108 AMI852108 AWE852108 BGA852108 BPW852108 BZS852108 CJO852108 CTK852108 DDG852108 DNC852108 DWY852108 EGU852108 EQQ852108 FAM852108 FKI852108 FUE852108 GEA852108 GNW852108 GXS852108 HHO852108 HRK852108 IBG852108 ILC852108 IUY852108 JEU852108 JOQ852108 JYM852108 KII852108 KSE852108 LCA852108 LLW852108 LVS852108 MFO852108 MPK852108 MZG852108 NJC852108 NSY852108 OCU852108 OMQ852108 OWM852108 PGI852108 PQE852108 QAA852108 QJW852108 QTS852108 RDO852108 RNK852108 RXG852108 SHC852108 SQY852108 TAU852108 TKQ852108 TUM852108 UEI852108 UOE852108 UYA852108 VHW852108 VRS852108 WBO852108 WLK852108 WVG852108 B917644 IU917644 SQ917644 ACM917644 AMI917644 AWE917644 BGA917644 BPW917644 BZS917644 CJO917644 CTK917644 DDG917644 DNC917644 DWY917644 EGU917644 EQQ917644 FAM917644 FKI917644 FUE917644 GEA917644 GNW917644 GXS917644 HHO917644 HRK917644 IBG917644 ILC917644 IUY917644 JEU917644 JOQ917644 JYM917644 KII917644 KSE917644 LCA917644 LLW917644 LVS917644 MFO917644 MPK917644 MZG917644 NJC917644 NSY917644 OCU917644 OMQ917644 OWM917644 PGI917644 PQE917644 QAA917644 QJW917644 QTS917644 RDO917644 RNK917644 RXG917644 SHC917644 SQY917644 TAU917644 TKQ917644 TUM917644 UEI917644 UOE917644 UYA917644 VHW917644 VRS917644 WBO917644 WLK917644 WVG917644 B983180 IU983180 SQ983180 ACM983180 AMI983180 AWE983180 BGA983180 BPW983180 BZS983180 CJO983180 CTK983180 DDG983180 DNC983180 DWY983180 EGU983180 EQQ983180 FAM983180 FKI983180 FUE983180 GEA983180 GNW983180 GXS983180 HHO983180 HRK983180 IBG983180 ILC983180 IUY983180 JEU983180 JOQ983180 JYM983180 KII983180 KSE983180 LCA983180 LLW983180 LVS983180 MFO983180 MPK983180 MZG983180 NJC983180 NSY983180 OCU983180 OMQ983180 OWM983180 PGI983180 PQE983180 QAA983180 QJW983180 QTS983180 RDO983180 RNK983180 RXG983180 SHC983180 SQY983180 TAU983180 TKQ983180 TUM983180 UEI983180 UOE983180 UYA983180 VHW983180 VRS983180 WBO983180 WLK983180 WVG983180 B140 IU140 SQ140 ACM140 AMI140 AWE140 BGA140 BPW140 BZS140 CJO140 CTK140 DDG140 DNC140 DWY140 EGU140 EQQ140 FAM140 FKI140 FUE140 GEA140 GNW140 GXS140 HHO140 HRK140 IBG140 ILC140 IUY140 JEU140 JOQ140 JYM140 KII140 KSE140 LCA140 LLW140 LVS140 MFO140 MPK140 MZG140 NJC140 NSY140 OCU140 OMQ140 OWM140 PGI140 PQE140 QAA140 QJW140 QTS140 RDO140 RNK140 RXG140 SHC140 SQY140 TAU140 TKQ140 TUM140 UEI140 UOE140 UYA140 VHW140 VRS140 WBO140 WLK140 WVG140 B65674 IU65674 SQ65674 ACM65674 AMI65674 AWE65674 BGA65674 BPW65674 BZS65674 CJO65674 CTK65674 DDG65674 DNC65674 DWY65674 EGU65674 EQQ65674 FAM65674 FKI65674 FUE65674 GEA65674 GNW65674 GXS65674 HHO65674 HRK65674 IBG65674 ILC65674 IUY65674 JEU65674 JOQ65674 JYM65674 KII65674 KSE65674 LCA65674 LLW65674 LVS65674 MFO65674 MPK65674 MZG65674 NJC65674 NSY65674 OCU65674 OMQ65674 OWM65674 PGI65674 PQE65674 QAA65674 QJW65674 QTS65674 RDO65674 RNK65674 RXG65674 SHC65674 SQY65674 TAU65674 TKQ65674 TUM65674 UEI65674 UOE65674 UYA65674 VHW65674 VRS65674 WBO65674 WLK65674 WVG65674 B131210 IU131210 SQ131210 ACM131210 AMI131210 AWE131210 BGA131210 BPW131210 BZS131210 CJO131210 CTK131210 DDG131210 DNC131210 DWY131210 EGU131210 EQQ131210 FAM131210 FKI131210 FUE131210 GEA131210 GNW131210 GXS131210 HHO131210 HRK131210 IBG131210 ILC131210 IUY131210 JEU131210 JOQ131210 JYM131210 KII131210 KSE131210 LCA131210 LLW131210 LVS131210 MFO131210 MPK131210 MZG131210 NJC131210 NSY131210 OCU131210 OMQ131210 OWM131210 PGI131210 PQE131210 QAA131210 QJW131210 QTS131210 RDO131210 RNK131210 RXG131210 SHC131210 SQY131210 TAU131210 TKQ131210 TUM131210 UEI131210 UOE131210 UYA131210 VHW131210 VRS131210 WBO131210 WLK131210 WVG131210 B196746 IU196746 SQ196746 ACM196746 AMI196746 AWE196746 BGA196746 BPW196746 BZS196746 CJO196746 CTK196746 DDG196746 DNC196746 DWY196746 EGU196746 EQQ196746 FAM196746 FKI196746 FUE196746 GEA196746 GNW196746 GXS196746 HHO196746 HRK196746 IBG196746 ILC196746 IUY196746 JEU196746 JOQ196746 JYM196746 KII196746 KSE196746 LCA196746 LLW196746 LVS196746 MFO196746 MPK196746 MZG196746 NJC196746 NSY196746 OCU196746 OMQ196746 OWM196746 PGI196746 PQE196746 QAA196746 QJW196746 QTS196746 RDO196746 RNK196746 RXG196746 SHC196746 SQY196746 TAU196746 TKQ196746 TUM196746 UEI196746 UOE196746 UYA196746 VHW196746 VRS196746 WBO196746 WLK196746 WVG196746 B262282 IU262282 SQ262282 ACM262282 AMI262282 AWE262282 BGA262282 BPW262282 BZS262282 CJO262282 CTK262282 DDG262282 DNC262282 DWY262282 EGU262282 EQQ262282 FAM262282 FKI262282 FUE262282 GEA262282 GNW262282 GXS262282 HHO262282 HRK262282 IBG262282 ILC262282 IUY262282 JEU262282 JOQ262282 JYM262282 KII262282 KSE262282 LCA262282 LLW262282 LVS262282 MFO262282 MPK262282 MZG262282 NJC262282 NSY262282 OCU262282 OMQ262282 OWM262282 PGI262282 PQE262282 QAA262282 QJW262282 QTS262282 RDO262282 RNK262282 RXG262282 SHC262282 SQY262282 TAU262282 TKQ262282 TUM262282 UEI262282 UOE262282 UYA262282 VHW262282 VRS262282 WBO262282 WLK262282 WVG262282 B327818 IU327818 SQ327818 ACM327818 AMI327818 AWE327818 BGA327818 BPW327818 BZS327818 CJO327818 CTK327818 DDG327818 DNC327818 DWY327818 EGU327818 EQQ327818 FAM327818 FKI327818 FUE327818 GEA327818 GNW327818 GXS327818 HHO327818 HRK327818 IBG327818 ILC327818 IUY327818 JEU327818 JOQ327818 JYM327818 KII327818 KSE327818 LCA327818 LLW327818 LVS327818 MFO327818 MPK327818 MZG327818 NJC327818 NSY327818 OCU327818 OMQ327818 OWM327818 PGI327818 PQE327818 QAA327818 QJW327818 QTS327818 RDO327818 RNK327818 RXG327818 SHC327818 SQY327818 TAU327818 TKQ327818 TUM327818 UEI327818 UOE327818 UYA327818 VHW327818 VRS327818 WBO327818 WLK327818 WVG327818 B393354 IU393354 SQ393354 ACM393354 AMI393354 AWE393354 BGA393354 BPW393354 BZS393354 CJO393354 CTK393354 DDG393354 DNC393354 DWY393354 EGU393354 EQQ393354 FAM393354 FKI393354 FUE393354 GEA393354 GNW393354 GXS393354 HHO393354 HRK393354 IBG393354 ILC393354 IUY393354 JEU393354 JOQ393354 JYM393354 KII393354 KSE393354 LCA393354 LLW393354 LVS393354 MFO393354 MPK393354 MZG393354 NJC393354 NSY393354 OCU393354 OMQ393354 OWM393354 PGI393354 PQE393354 QAA393354 QJW393354 QTS393354 RDO393354 RNK393354 RXG393354 SHC393354 SQY393354 TAU393354 TKQ393354 TUM393354 UEI393354 UOE393354 UYA393354 VHW393354 VRS393354 WBO393354 WLK393354 WVG393354 B458890 IU458890 SQ458890 ACM458890 AMI458890 AWE458890 BGA458890 BPW458890 BZS458890 CJO458890 CTK458890 DDG458890 DNC458890 DWY458890 EGU458890 EQQ458890 FAM458890 FKI458890 FUE458890 GEA458890 GNW458890 GXS458890 HHO458890 HRK458890 IBG458890 ILC458890 IUY458890 JEU458890 JOQ458890 JYM458890 KII458890 KSE458890 LCA458890 LLW458890 LVS458890 MFO458890 MPK458890 MZG458890 NJC458890 NSY458890 OCU458890 OMQ458890 OWM458890 PGI458890 PQE458890 QAA458890 QJW458890 QTS458890 RDO458890 RNK458890 RXG458890 SHC458890 SQY458890 TAU458890 TKQ458890 TUM458890 UEI458890 UOE458890 UYA458890 VHW458890 VRS458890 WBO458890 WLK458890 WVG458890 B524426 IU524426 SQ524426 ACM524426 AMI524426 AWE524426 BGA524426 BPW524426 BZS524426 CJO524426 CTK524426 DDG524426 DNC524426 DWY524426 EGU524426 EQQ524426 FAM524426 FKI524426 FUE524426 GEA524426 GNW524426 GXS524426 HHO524426 HRK524426 IBG524426 ILC524426 IUY524426 JEU524426 JOQ524426 JYM524426 KII524426 KSE524426 LCA524426 LLW524426 LVS524426 MFO524426 MPK524426 MZG524426 NJC524426 NSY524426 OCU524426 OMQ524426 OWM524426 PGI524426 PQE524426 QAA524426 QJW524426 QTS524426 RDO524426 RNK524426 RXG524426 SHC524426 SQY524426 TAU524426 TKQ524426 TUM524426 UEI524426 UOE524426 UYA524426 VHW524426 VRS524426 WBO524426 WLK524426 WVG524426 B589962 IU589962 SQ589962 ACM589962 AMI589962 AWE589962 BGA589962 BPW589962 BZS589962 CJO589962 CTK589962 DDG589962 DNC589962 DWY589962 EGU589962 EQQ589962 FAM589962 FKI589962 FUE589962 GEA589962 GNW589962 GXS589962 HHO589962 HRK589962 IBG589962 ILC589962 IUY589962 JEU589962 JOQ589962 JYM589962 KII589962 KSE589962 LCA589962 LLW589962 LVS589962 MFO589962 MPK589962 MZG589962 NJC589962 NSY589962 OCU589962 OMQ589962 OWM589962 PGI589962 PQE589962 QAA589962 QJW589962 QTS589962 RDO589962 RNK589962 RXG589962 SHC589962 SQY589962 TAU589962 TKQ589962 TUM589962 UEI589962 UOE589962 UYA589962 VHW589962 VRS589962 WBO589962 WLK589962 WVG589962 B655498 IU655498 SQ655498 ACM655498 AMI655498 AWE655498 BGA655498 BPW655498 BZS655498 CJO655498 CTK655498 DDG655498 DNC655498 DWY655498 EGU655498 EQQ655498 FAM655498 FKI655498 FUE655498 GEA655498 GNW655498 GXS655498 HHO655498 HRK655498 IBG655498 ILC655498 IUY655498 JEU655498 JOQ655498 JYM655498 KII655498 KSE655498 LCA655498 LLW655498 LVS655498 MFO655498 MPK655498 MZG655498 NJC655498 NSY655498 OCU655498 OMQ655498 OWM655498 PGI655498 PQE655498 QAA655498 QJW655498 QTS655498 RDO655498 RNK655498 RXG655498 SHC655498 SQY655498 TAU655498 TKQ655498 TUM655498 UEI655498 UOE655498 UYA655498 VHW655498 VRS655498 WBO655498 WLK655498 WVG655498 B721034 IU721034 SQ721034 ACM721034 AMI721034 AWE721034 BGA721034 BPW721034 BZS721034 CJO721034 CTK721034 DDG721034 DNC721034 DWY721034 EGU721034 EQQ721034 FAM721034 FKI721034 FUE721034 GEA721034 GNW721034 GXS721034 HHO721034 HRK721034 IBG721034 ILC721034 IUY721034 JEU721034 JOQ721034 JYM721034 KII721034 KSE721034 LCA721034 LLW721034 LVS721034 MFO721034 MPK721034 MZG721034 NJC721034 NSY721034 OCU721034 OMQ721034 OWM721034 PGI721034 PQE721034 QAA721034 QJW721034 QTS721034 RDO721034 RNK721034 RXG721034 SHC721034 SQY721034 TAU721034 TKQ721034 TUM721034 UEI721034 UOE721034 UYA721034 VHW721034 VRS721034 WBO721034 WLK721034 WVG721034 B786570 IU786570 SQ786570 ACM786570 AMI786570 AWE786570 BGA786570 BPW786570 BZS786570 CJO786570 CTK786570 DDG786570 DNC786570 DWY786570 EGU786570 EQQ786570 FAM786570 FKI786570 FUE786570 GEA786570 GNW786570 GXS786570 HHO786570 HRK786570 IBG786570 ILC786570 IUY786570 JEU786570 JOQ786570 JYM786570 KII786570 KSE786570 LCA786570 LLW786570 LVS786570 MFO786570 MPK786570 MZG786570 NJC786570 NSY786570 OCU786570 OMQ786570 OWM786570 PGI786570 PQE786570 QAA786570 QJW786570 QTS786570 RDO786570 RNK786570 RXG786570 SHC786570 SQY786570 TAU786570 TKQ786570 TUM786570 UEI786570 UOE786570 UYA786570 VHW786570 VRS786570 WBO786570 WLK786570 WVG786570 B852106 IU852106 SQ852106 ACM852106 AMI852106 AWE852106 BGA852106 BPW852106 BZS852106 CJO852106 CTK852106 DDG852106 DNC852106 DWY852106 EGU852106 EQQ852106 FAM852106 FKI852106 FUE852106 GEA852106 GNW852106 GXS852106 HHO852106 HRK852106 IBG852106 ILC852106 IUY852106 JEU852106 JOQ852106 JYM852106 KII852106 KSE852106 LCA852106 LLW852106 LVS852106 MFO852106 MPK852106 MZG852106 NJC852106 NSY852106 OCU852106 OMQ852106 OWM852106 PGI852106 PQE852106 QAA852106 QJW852106 QTS852106 RDO852106 RNK852106 RXG852106 SHC852106 SQY852106 TAU852106 TKQ852106 TUM852106 UEI852106 UOE852106 UYA852106 VHW852106 VRS852106 WBO852106 WLK852106 WVG852106 B917642 IU917642 SQ917642 ACM917642 AMI917642 AWE917642 BGA917642 BPW917642 BZS917642 CJO917642 CTK917642 DDG917642 DNC917642 DWY917642 EGU917642 EQQ917642 FAM917642 FKI917642 FUE917642 GEA917642 GNW917642 GXS917642 HHO917642 HRK917642 IBG917642 ILC917642 IUY917642 JEU917642 JOQ917642 JYM917642 KII917642 KSE917642 LCA917642 LLW917642 LVS917642 MFO917642 MPK917642 MZG917642 NJC917642 NSY917642 OCU917642 OMQ917642 OWM917642 PGI917642 PQE917642 QAA917642 QJW917642 QTS917642 RDO917642 RNK917642 RXG917642 SHC917642 SQY917642 TAU917642 TKQ917642 TUM917642 UEI917642 UOE917642 UYA917642 VHW917642 VRS917642 WBO917642 WLK917642 WVG917642 B983178 IU983178 SQ983178 ACM983178 AMI983178 AWE983178 BGA983178 BPW983178 BZS983178 CJO983178 CTK983178 DDG983178 DNC983178 DWY983178 EGU983178 EQQ983178 FAM983178 FKI983178 FUE983178 GEA983178 GNW983178 GXS983178 HHO983178 HRK983178 IBG983178 ILC983178 IUY983178 JEU983178 JOQ983178 JYM983178 KII983178 KSE983178 LCA983178 LLW983178 LVS983178 MFO983178 MPK983178 MZG983178 NJC983178 NSY983178 OCU983178 OMQ983178 OWM983178 PGI983178 PQE983178 QAA983178 QJW983178 QTS983178 RDO983178 RNK983178 RXG983178 SHC983178 SQY983178 TAU983178 TKQ983178 TUM983178 UEI983178 UOE983178 UYA983178 VHW983178 VRS983178 WBO983178 WLK983178 WVG983178 B137 IU137 SQ137 ACM137 AMI137 AWE137 BGA137 BPW137 BZS137 CJO137 CTK137 DDG137 DNC137 DWY137 EGU137 EQQ137 FAM137 FKI137 FUE137 GEA137 GNW137 GXS137 HHO137 HRK137 IBG137 ILC137 IUY137 JEU137 JOQ137 JYM137 KII137 KSE137 LCA137 LLW137 LVS137 MFO137 MPK137 MZG137 NJC137 NSY137 OCU137 OMQ137 OWM137 PGI137 PQE137 QAA137 QJW137 QTS137 RDO137 RNK137 RXG137 SHC137 SQY137 TAU137 TKQ137 TUM137 UEI137 UOE137 UYA137 VHW137 VRS137 WBO137 WLK137 WVG137 B65671 IU65671 SQ65671 ACM65671 AMI65671 AWE65671 BGA65671 BPW65671 BZS65671 CJO65671 CTK65671 DDG65671 DNC65671 DWY65671 EGU65671 EQQ65671 FAM65671 FKI65671 FUE65671 GEA65671 GNW65671 GXS65671 HHO65671 HRK65671 IBG65671 ILC65671 IUY65671 JEU65671 JOQ65671 JYM65671 KII65671 KSE65671 LCA65671 LLW65671 LVS65671 MFO65671 MPK65671 MZG65671 NJC65671 NSY65671 OCU65671 OMQ65671 OWM65671 PGI65671 PQE65671 QAA65671 QJW65671 QTS65671 RDO65671 RNK65671 RXG65671 SHC65671 SQY65671 TAU65671 TKQ65671 TUM65671 UEI65671 UOE65671 UYA65671 VHW65671 VRS65671 WBO65671 WLK65671 WVG65671 B131207 IU131207 SQ131207 ACM131207 AMI131207 AWE131207 BGA131207 BPW131207 BZS131207 CJO131207 CTK131207 DDG131207 DNC131207 DWY131207 EGU131207 EQQ131207 FAM131207 FKI131207 FUE131207 GEA131207 GNW131207 GXS131207 HHO131207 HRK131207 IBG131207 ILC131207 IUY131207 JEU131207 JOQ131207 JYM131207 KII131207 KSE131207 LCA131207 LLW131207 LVS131207 MFO131207 MPK131207 MZG131207 NJC131207 NSY131207 OCU131207 OMQ131207 OWM131207 PGI131207 PQE131207 QAA131207 QJW131207 QTS131207 RDO131207 RNK131207 RXG131207 SHC131207 SQY131207 TAU131207 TKQ131207 TUM131207 UEI131207 UOE131207 UYA131207 VHW131207 VRS131207 WBO131207 WLK131207 WVG131207 B196743 IU196743 SQ196743 ACM196743 AMI196743 AWE196743 BGA196743 BPW196743 BZS196743 CJO196743 CTK196743 DDG196743 DNC196743 DWY196743 EGU196743 EQQ196743 FAM196743 FKI196743 FUE196743 GEA196743 GNW196743 GXS196743 HHO196743 HRK196743 IBG196743 ILC196743 IUY196743 JEU196743 JOQ196743 JYM196743 KII196743 KSE196743 LCA196743 LLW196743 LVS196743 MFO196743 MPK196743 MZG196743 NJC196743 NSY196743 OCU196743 OMQ196743 OWM196743 PGI196743 PQE196743 QAA196743 QJW196743 QTS196743 RDO196743 RNK196743 RXG196743 SHC196743 SQY196743 TAU196743 TKQ196743 TUM196743 UEI196743 UOE196743 UYA196743 VHW196743 VRS196743 WBO196743 WLK196743 WVG196743 B262279 IU262279 SQ262279 ACM262279 AMI262279 AWE262279 BGA262279 BPW262279 BZS262279 CJO262279 CTK262279 DDG262279 DNC262279 DWY262279 EGU262279 EQQ262279 FAM262279 FKI262279 FUE262279 GEA262279 GNW262279 GXS262279 HHO262279 HRK262279 IBG262279 ILC262279 IUY262279 JEU262279 JOQ262279 JYM262279 KII262279 KSE262279 LCA262279 LLW262279 LVS262279 MFO262279 MPK262279 MZG262279 NJC262279 NSY262279 OCU262279 OMQ262279 OWM262279 PGI262279 PQE262279 QAA262279 QJW262279 QTS262279 RDO262279 RNK262279 RXG262279 SHC262279 SQY262279 TAU262279 TKQ262279 TUM262279 UEI262279 UOE262279 UYA262279 VHW262279 VRS262279 WBO262279 WLK262279 WVG262279 B327815 IU327815 SQ327815 ACM327815 AMI327815 AWE327815 BGA327815 BPW327815 BZS327815 CJO327815 CTK327815 DDG327815 DNC327815 DWY327815 EGU327815 EQQ327815 FAM327815 FKI327815 FUE327815 GEA327815 GNW327815 GXS327815 HHO327815 HRK327815 IBG327815 ILC327815 IUY327815 JEU327815 JOQ327815 JYM327815 KII327815 KSE327815 LCA327815 LLW327815 LVS327815 MFO327815 MPK327815 MZG327815 NJC327815 NSY327815 OCU327815 OMQ327815 OWM327815 PGI327815 PQE327815 QAA327815 QJW327815 QTS327815 RDO327815 RNK327815 RXG327815 SHC327815 SQY327815 TAU327815 TKQ327815 TUM327815 UEI327815 UOE327815 UYA327815 VHW327815 VRS327815 WBO327815 WLK327815 WVG327815 B393351 IU393351 SQ393351 ACM393351 AMI393351 AWE393351 BGA393351 BPW393351 BZS393351 CJO393351 CTK393351 DDG393351 DNC393351 DWY393351 EGU393351 EQQ393351 FAM393351 FKI393351 FUE393351 GEA393351 GNW393351 GXS393351 HHO393351 HRK393351 IBG393351 ILC393351 IUY393351 JEU393351 JOQ393351 JYM393351 KII393351 KSE393351 LCA393351 LLW393351 LVS393351 MFO393351 MPK393351 MZG393351 NJC393351 NSY393351 OCU393351 OMQ393351 OWM393351 PGI393351 PQE393351 QAA393351 QJW393351 QTS393351 RDO393351 RNK393351 RXG393351 SHC393351 SQY393351 TAU393351 TKQ393351 TUM393351 UEI393351 UOE393351 UYA393351 VHW393351 VRS393351 WBO393351 WLK393351 WVG393351 B458887 IU458887 SQ458887 ACM458887 AMI458887 AWE458887 BGA458887 BPW458887 BZS458887 CJO458887 CTK458887 DDG458887 DNC458887 DWY458887 EGU458887 EQQ458887 FAM458887 FKI458887 FUE458887 GEA458887 GNW458887 GXS458887 HHO458887 HRK458887 IBG458887 ILC458887 IUY458887 JEU458887 JOQ458887 JYM458887 KII458887 KSE458887 LCA458887 LLW458887 LVS458887 MFO458887 MPK458887 MZG458887 NJC458887 NSY458887 OCU458887 OMQ458887 OWM458887 PGI458887 PQE458887 QAA458887 QJW458887 QTS458887 RDO458887 RNK458887 RXG458887 SHC458887 SQY458887 TAU458887 TKQ458887 TUM458887 UEI458887 UOE458887 UYA458887 VHW458887 VRS458887 WBO458887 WLK458887 WVG458887 B524423 IU524423 SQ524423 ACM524423 AMI524423 AWE524423 BGA524423 BPW524423 BZS524423 CJO524423 CTK524423 DDG524423 DNC524423 DWY524423 EGU524423 EQQ524423 FAM524423 FKI524423 FUE524423 GEA524423 GNW524423 GXS524423 HHO524423 HRK524423 IBG524423 ILC524423 IUY524423 JEU524423 JOQ524423 JYM524423 KII524423 KSE524423 LCA524423 LLW524423 LVS524423 MFO524423 MPK524423 MZG524423 NJC524423 NSY524423 OCU524423 OMQ524423 OWM524423 PGI524423 PQE524423 QAA524423 QJW524423 QTS524423 RDO524423 RNK524423 RXG524423 SHC524423 SQY524423 TAU524423 TKQ524423 TUM524423 UEI524423 UOE524423 UYA524423 VHW524423 VRS524423 WBO524423 WLK524423 WVG524423 B589959 IU589959 SQ589959 ACM589959 AMI589959 AWE589959 BGA589959 BPW589959 BZS589959 CJO589959 CTK589959 DDG589959 DNC589959 DWY589959 EGU589959 EQQ589959 FAM589959 FKI589959 FUE589959 GEA589959 GNW589959 GXS589959 HHO589959 HRK589959 IBG589959 ILC589959 IUY589959 JEU589959 JOQ589959 JYM589959 KII589959 KSE589959 LCA589959 LLW589959 LVS589959 MFO589959 MPK589959 MZG589959 NJC589959 NSY589959 OCU589959 OMQ589959 OWM589959 PGI589959 PQE589959 QAA589959 QJW589959 QTS589959 RDO589959 RNK589959 RXG589959 SHC589959 SQY589959 TAU589959 TKQ589959 TUM589959 UEI589959 UOE589959 UYA589959 VHW589959 VRS589959 WBO589959 WLK589959 WVG589959 B655495 IU655495 SQ655495 ACM655495 AMI655495 AWE655495 BGA655495 BPW655495 BZS655495 CJO655495 CTK655495 DDG655495 DNC655495 DWY655495 EGU655495 EQQ655495 FAM655495 FKI655495 FUE655495 GEA655495 GNW655495 GXS655495 HHO655495 HRK655495 IBG655495 ILC655495 IUY655495 JEU655495 JOQ655495 JYM655495 KII655495 KSE655495 LCA655495 LLW655495 LVS655495 MFO655495 MPK655495 MZG655495 NJC655495 NSY655495 OCU655495 OMQ655495 OWM655495 PGI655495 PQE655495 QAA655495 QJW655495 QTS655495 RDO655495 RNK655495 RXG655495 SHC655495 SQY655495 TAU655495 TKQ655495 TUM655495 UEI655495 UOE655495 UYA655495 VHW655495 VRS655495 WBO655495 WLK655495 WVG655495 B721031 IU721031 SQ721031 ACM721031 AMI721031 AWE721031 BGA721031 BPW721031 BZS721031 CJO721031 CTK721031 DDG721031 DNC721031 DWY721031 EGU721031 EQQ721031 FAM721031 FKI721031 FUE721031 GEA721031 GNW721031 GXS721031 HHO721031 HRK721031 IBG721031 ILC721031 IUY721031 JEU721031 JOQ721031 JYM721031 KII721031 KSE721031 LCA721031 LLW721031 LVS721031 MFO721031 MPK721031 MZG721031 NJC721031 NSY721031 OCU721031 OMQ721031 OWM721031 PGI721031 PQE721031 QAA721031 QJW721031 QTS721031 RDO721031 RNK721031 RXG721031 SHC721031 SQY721031 TAU721031 TKQ721031 TUM721031 UEI721031 UOE721031 UYA721031 VHW721031 VRS721031 WBO721031 WLK721031 WVG721031 B786567 IU786567 SQ786567 ACM786567 AMI786567 AWE786567 BGA786567 BPW786567 BZS786567 CJO786567 CTK786567 DDG786567 DNC786567 DWY786567 EGU786567 EQQ786567 FAM786567 FKI786567 FUE786567 GEA786567 GNW786567 GXS786567 HHO786567 HRK786567 IBG786567 ILC786567 IUY786567 JEU786567 JOQ786567 JYM786567 KII786567 KSE786567 LCA786567 LLW786567 LVS786567 MFO786567 MPK786567 MZG786567 NJC786567 NSY786567 OCU786567 OMQ786567 OWM786567 PGI786567 PQE786567 QAA786567 QJW786567 QTS786567 RDO786567 RNK786567 RXG786567 SHC786567 SQY786567 TAU786567 TKQ786567 TUM786567 UEI786567 UOE786567 UYA786567 VHW786567 VRS786567 WBO786567 WLK786567 WVG786567 B852103 IU852103 SQ852103 ACM852103 AMI852103 AWE852103 BGA852103 BPW852103 BZS852103 CJO852103 CTK852103 DDG852103 DNC852103 DWY852103 EGU852103 EQQ852103 FAM852103 FKI852103 FUE852103 GEA852103 GNW852103 GXS852103 HHO852103 HRK852103 IBG852103 ILC852103 IUY852103 JEU852103 JOQ852103 JYM852103 KII852103 KSE852103 LCA852103 LLW852103 LVS852103 MFO852103 MPK852103 MZG852103 NJC852103 NSY852103 OCU852103 OMQ852103 OWM852103 PGI852103 PQE852103 QAA852103 QJW852103 QTS852103 RDO852103 RNK852103 RXG852103 SHC852103 SQY852103 TAU852103 TKQ852103 TUM852103 UEI852103 UOE852103 UYA852103 VHW852103 VRS852103 WBO852103 WLK852103 WVG852103 B917639 IU917639 SQ917639 ACM917639 AMI917639 AWE917639 BGA917639 BPW917639 BZS917639 CJO917639 CTK917639 DDG917639 DNC917639 DWY917639 EGU917639 EQQ917639 FAM917639 FKI917639 FUE917639 GEA917639 GNW917639 GXS917639 HHO917639 HRK917639 IBG917639 ILC917639 IUY917639 JEU917639 JOQ917639 JYM917639 KII917639 KSE917639 LCA917639 LLW917639 LVS917639 MFO917639 MPK917639 MZG917639 NJC917639 NSY917639 OCU917639 OMQ917639 OWM917639 PGI917639 PQE917639 QAA917639 QJW917639 QTS917639 RDO917639 RNK917639 RXG917639 SHC917639 SQY917639 TAU917639 TKQ917639 TUM917639 UEI917639 UOE917639 UYA917639 VHW917639 VRS917639 WBO917639 WLK917639 WVG917639 B983175 IU983175 SQ983175 ACM983175 AMI983175 AWE983175 BGA983175 BPW983175 BZS983175 CJO983175 CTK983175 DDG983175 DNC983175 DWY983175 EGU983175 EQQ983175 FAM983175 FKI983175 FUE983175 GEA983175 GNW983175 GXS983175 HHO983175 HRK983175 IBG983175 ILC983175 IUY983175 JEU983175 JOQ983175 JYM983175 KII983175 KSE983175 LCA983175 LLW983175 LVS983175 MFO983175 MPK983175 MZG983175 NJC983175 NSY983175 OCU983175 OMQ983175 OWM983175 PGI983175 PQE983175 QAA983175 QJW983175 QTS983175 RDO983175 RNK983175 RXG983175 SHC983175 SQY983175 TAU983175 TKQ983175 TUM983175 UEI983175 UOE983175 UYA983175 VHW983175 VRS983175 WBO983175 WLK983175 WVG983175 B134 IU134 SQ134 ACM134 AMI134 AWE134 BGA134 BPW134 BZS134 CJO134 CTK134 DDG134 DNC134 DWY134 EGU134 EQQ134 FAM134 FKI134 FUE134 GEA134 GNW134 GXS134 HHO134 HRK134 IBG134 ILC134 IUY134 JEU134 JOQ134 JYM134 KII134 KSE134 LCA134 LLW134 LVS134 MFO134 MPK134 MZG134 NJC134 NSY134 OCU134 OMQ134 OWM134 PGI134 PQE134 QAA134 QJW134 QTS134 RDO134 RNK134 RXG134 SHC134 SQY134 TAU134 TKQ134 TUM134 UEI134 UOE134 UYA134 VHW134 VRS134 WBO134 WLK134 WVG134 B65668 IU65668 SQ65668 ACM65668 AMI65668 AWE65668 BGA65668 BPW65668 BZS65668 CJO65668 CTK65668 DDG65668 DNC65668 DWY65668 EGU65668 EQQ65668 FAM65668 FKI65668 FUE65668 GEA65668 GNW65668 GXS65668 HHO65668 HRK65668 IBG65668 ILC65668 IUY65668 JEU65668 JOQ65668 JYM65668 KII65668 KSE65668 LCA65668 LLW65668 LVS65668 MFO65668 MPK65668 MZG65668 NJC65668 NSY65668 OCU65668 OMQ65668 OWM65668 PGI65668 PQE65668 QAA65668 QJW65668 QTS65668 RDO65668 RNK65668 RXG65668 SHC65668 SQY65668 TAU65668 TKQ65668 TUM65668 UEI65668 UOE65668 UYA65668 VHW65668 VRS65668 WBO65668 WLK65668 WVG65668 B131204 IU131204 SQ131204 ACM131204 AMI131204 AWE131204 BGA131204 BPW131204 BZS131204 CJO131204 CTK131204 DDG131204 DNC131204 DWY131204 EGU131204 EQQ131204 FAM131204 FKI131204 FUE131204 GEA131204 GNW131204 GXS131204 HHO131204 HRK131204 IBG131204 ILC131204 IUY131204 JEU131204 JOQ131204 JYM131204 KII131204 KSE131204 LCA131204 LLW131204 LVS131204 MFO131204 MPK131204 MZG131204 NJC131204 NSY131204 OCU131204 OMQ131204 OWM131204 PGI131204 PQE131204 QAA131204 QJW131204 QTS131204 RDO131204 RNK131204 RXG131204 SHC131204 SQY131204 TAU131204 TKQ131204 TUM131204 UEI131204 UOE131204 UYA131204 VHW131204 VRS131204 WBO131204 WLK131204 WVG131204 B196740 IU196740 SQ196740 ACM196740 AMI196740 AWE196740 BGA196740 BPW196740 BZS196740 CJO196740 CTK196740 DDG196740 DNC196740 DWY196740 EGU196740 EQQ196740 FAM196740 FKI196740 FUE196740 GEA196740 GNW196740 GXS196740 HHO196740 HRK196740 IBG196740 ILC196740 IUY196740 JEU196740 JOQ196740 JYM196740 KII196740 KSE196740 LCA196740 LLW196740 LVS196740 MFO196740 MPK196740 MZG196740 NJC196740 NSY196740 OCU196740 OMQ196740 OWM196740 PGI196740 PQE196740 QAA196740 QJW196740 QTS196740 RDO196740 RNK196740 RXG196740 SHC196740 SQY196740 TAU196740 TKQ196740 TUM196740 UEI196740 UOE196740 UYA196740 VHW196740 VRS196740 WBO196740 WLK196740 WVG196740 B262276 IU262276 SQ262276 ACM262276 AMI262276 AWE262276 BGA262276 BPW262276 BZS262276 CJO262276 CTK262276 DDG262276 DNC262276 DWY262276 EGU262276 EQQ262276 FAM262276 FKI262276 FUE262276 GEA262276 GNW262276 GXS262276 HHO262276 HRK262276 IBG262276 ILC262276 IUY262276 JEU262276 JOQ262276 JYM262276 KII262276 KSE262276 LCA262276 LLW262276 LVS262276 MFO262276 MPK262276 MZG262276 NJC262276 NSY262276 OCU262276 OMQ262276 OWM262276 PGI262276 PQE262276 QAA262276 QJW262276 QTS262276 RDO262276 RNK262276 RXG262276 SHC262276 SQY262276 TAU262276 TKQ262276 TUM262276 UEI262276 UOE262276 UYA262276 VHW262276 VRS262276 WBO262276 WLK262276 WVG262276 B327812 IU327812 SQ327812 ACM327812 AMI327812 AWE327812 BGA327812 BPW327812 BZS327812 CJO327812 CTK327812 DDG327812 DNC327812 DWY327812 EGU327812 EQQ327812 FAM327812 FKI327812 FUE327812 GEA327812 GNW327812 GXS327812 HHO327812 HRK327812 IBG327812 ILC327812 IUY327812 JEU327812 JOQ327812 JYM327812 KII327812 KSE327812 LCA327812 LLW327812 LVS327812 MFO327812 MPK327812 MZG327812 NJC327812 NSY327812 OCU327812 OMQ327812 OWM327812 PGI327812 PQE327812 QAA327812 QJW327812 QTS327812 RDO327812 RNK327812 RXG327812 SHC327812 SQY327812 TAU327812 TKQ327812 TUM327812 UEI327812 UOE327812 UYA327812 VHW327812 VRS327812 WBO327812 WLK327812 WVG327812 B393348 IU393348 SQ393348 ACM393348 AMI393348 AWE393348 BGA393348 BPW393348 BZS393348 CJO393348 CTK393348 DDG393348 DNC393348 DWY393348 EGU393348 EQQ393348 FAM393348 FKI393348 FUE393348 GEA393348 GNW393348 GXS393348 HHO393348 HRK393348 IBG393348 ILC393348 IUY393348 JEU393348 JOQ393348 JYM393348 KII393348 KSE393348 LCA393348 LLW393348 LVS393348 MFO393348 MPK393348 MZG393348 NJC393348 NSY393348 OCU393348 OMQ393348 OWM393348 PGI393348 PQE393348 QAA393348 QJW393348 QTS393348 RDO393348 RNK393348 RXG393348 SHC393348 SQY393348 TAU393348 TKQ393348 TUM393348 UEI393348 UOE393348 UYA393348 VHW393348 VRS393348 WBO393348 WLK393348 WVG393348 B458884 IU458884 SQ458884 ACM458884 AMI458884 AWE458884 BGA458884 BPW458884 BZS458884 CJO458884 CTK458884 DDG458884 DNC458884 DWY458884 EGU458884 EQQ458884 FAM458884 FKI458884 FUE458884 GEA458884 GNW458884 GXS458884 HHO458884 HRK458884 IBG458884 ILC458884 IUY458884 JEU458884 JOQ458884 JYM458884 KII458884 KSE458884 LCA458884 LLW458884 LVS458884 MFO458884 MPK458884 MZG458884 NJC458884 NSY458884 OCU458884 OMQ458884 OWM458884 PGI458884 PQE458884 QAA458884 QJW458884 QTS458884 RDO458884 RNK458884 RXG458884 SHC458884 SQY458884 TAU458884 TKQ458884 TUM458884 UEI458884 UOE458884 UYA458884 VHW458884 VRS458884 WBO458884 WLK458884 WVG458884 B524420 IU524420 SQ524420 ACM524420 AMI524420 AWE524420 BGA524420 BPW524420 BZS524420 CJO524420 CTK524420 DDG524420 DNC524420 DWY524420 EGU524420 EQQ524420 FAM524420 FKI524420 FUE524420 GEA524420 GNW524420 GXS524420 HHO524420 HRK524420 IBG524420 ILC524420 IUY524420 JEU524420 JOQ524420 JYM524420 KII524420 KSE524420 LCA524420 LLW524420 LVS524420 MFO524420 MPK524420 MZG524420 NJC524420 NSY524420 OCU524420 OMQ524420 OWM524420 PGI524420 PQE524420 QAA524420 QJW524420 QTS524420 RDO524420 RNK524420 RXG524420 SHC524420 SQY524420 TAU524420 TKQ524420 TUM524420 UEI524420 UOE524420 UYA524420 VHW524420 VRS524420 WBO524420 WLK524420 WVG524420 B589956 IU589956 SQ589956 ACM589956 AMI589956 AWE589956 BGA589956 BPW589956 BZS589956 CJO589956 CTK589956 DDG589956 DNC589956 DWY589956 EGU589956 EQQ589956 FAM589956 FKI589956 FUE589956 GEA589956 GNW589956 GXS589956 HHO589956 HRK589956 IBG589956 ILC589956 IUY589956 JEU589956 JOQ589956 JYM589956 KII589956 KSE589956 LCA589956 LLW589956 LVS589956 MFO589956 MPK589956 MZG589956 NJC589956 NSY589956 OCU589956 OMQ589956 OWM589956 PGI589956 PQE589956 QAA589956 QJW589956 QTS589956 RDO589956 RNK589956 RXG589956 SHC589956 SQY589956 TAU589956 TKQ589956 TUM589956 UEI589956 UOE589956 UYA589956 VHW589956 VRS589956 WBO589956 WLK589956 WVG589956 B655492 IU655492 SQ655492 ACM655492 AMI655492 AWE655492 BGA655492 BPW655492 BZS655492 CJO655492 CTK655492 DDG655492 DNC655492 DWY655492 EGU655492 EQQ655492 FAM655492 FKI655492 FUE655492 GEA655492 GNW655492 GXS655492 HHO655492 HRK655492 IBG655492 ILC655492 IUY655492 JEU655492 JOQ655492 JYM655492 KII655492 KSE655492 LCA655492 LLW655492 LVS655492 MFO655492 MPK655492 MZG655492 NJC655492 NSY655492 OCU655492 OMQ655492 OWM655492 PGI655492 PQE655492 QAA655492 QJW655492 QTS655492 RDO655492 RNK655492 RXG655492 SHC655492 SQY655492 TAU655492 TKQ655492 TUM655492 UEI655492 UOE655492 UYA655492 VHW655492 VRS655492 WBO655492 WLK655492 WVG655492 B721028 IU721028 SQ721028 ACM721028 AMI721028 AWE721028 BGA721028 BPW721028 BZS721028 CJO721028 CTK721028 DDG721028 DNC721028 DWY721028 EGU721028 EQQ721028 FAM721028 FKI721028 FUE721028 GEA721028 GNW721028 GXS721028 HHO721028 HRK721028 IBG721028 ILC721028 IUY721028 JEU721028 JOQ721028 JYM721028 KII721028 KSE721028 LCA721028 LLW721028 LVS721028 MFO721028 MPK721028 MZG721028 NJC721028 NSY721028 OCU721028 OMQ721028 OWM721028 PGI721028 PQE721028 QAA721028 QJW721028 QTS721028 RDO721028 RNK721028 RXG721028 SHC721028 SQY721028 TAU721028 TKQ721028 TUM721028 UEI721028 UOE721028 UYA721028 VHW721028 VRS721028 WBO721028 WLK721028 WVG721028 B786564 IU786564 SQ786564 ACM786564 AMI786564 AWE786564 BGA786564 BPW786564 BZS786564 CJO786564 CTK786564 DDG786564 DNC786564 DWY786564 EGU786564 EQQ786564 FAM786564 FKI786564 FUE786564 GEA786564 GNW786564 GXS786564 HHO786564 HRK786564 IBG786564 ILC786564 IUY786564 JEU786564 JOQ786564 JYM786564 KII786564 KSE786564 LCA786564 LLW786564 LVS786564 MFO786564 MPK786564 MZG786564 NJC786564 NSY786564 OCU786564 OMQ786564 OWM786564 PGI786564 PQE786564 QAA786564 QJW786564 QTS786564 RDO786564 RNK786564 RXG786564 SHC786564 SQY786564 TAU786564 TKQ786564 TUM786564 UEI786564 UOE786564 UYA786564 VHW786564 VRS786564 WBO786564 WLK786564 WVG786564 B852100 IU852100 SQ852100 ACM852100 AMI852100 AWE852100 BGA852100 BPW852100 BZS852100 CJO852100 CTK852100 DDG852100 DNC852100 DWY852100 EGU852100 EQQ852100 FAM852100 FKI852100 FUE852100 GEA852100 GNW852100 GXS852100 HHO852100 HRK852100 IBG852100 ILC852100 IUY852100 JEU852100 JOQ852100 JYM852100 KII852100 KSE852100 LCA852100 LLW852100 LVS852100 MFO852100 MPK852100 MZG852100 NJC852100 NSY852100 OCU852100 OMQ852100 OWM852100 PGI852100 PQE852100 QAA852100 QJW852100 QTS852100 RDO852100 RNK852100 RXG852100 SHC852100 SQY852100 TAU852100 TKQ852100 TUM852100 UEI852100 UOE852100 UYA852100 VHW852100 VRS852100 WBO852100 WLK852100 WVG852100 B917636 IU917636 SQ917636 ACM917636 AMI917636 AWE917636 BGA917636 BPW917636 BZS917636 CJO917636 CTK917636 DDG917636 DNC917636 DWY917636 EGU917636 EQQ917636 FAM917636 FKI917636 FUE917636 GEA917636 GNW917636 GXS917636 HHO917636 HRK917636 IBG917636 ILC917636 IUY917636 JEU917636 JOQ917636 JYM917636 KII917636 KSE917636 LCA917636 LLW917636 LVS917636 MFO917636 MPK917636 MZG917636 NJC917636 NSY917636 OCU917636 OMQ917636 OWM917636 PGI917636 PQE917636 QAA917636 QJW917636 QTS917636 RDO917636 RNK917636 RXG917636 SHC917636 SQY917636 TAU917636 TKQ917636 TUM917636 UEI917636 UOE917636 UYA917636 VHW917636 VRS917636 WBO917636 WLK917636 WVG917636 B983172 IU983172 SQ983172 ACM983172 AMI983172 AWE983172 BGA983172 BPW983172 BZS983172 CJO983172 CTK983172 DDG983172 DNC983172 DWY983172 EGU983172 EQQ983172 FAM983172 FKI983172 FUE983172 GEA983172 GNW983172 GXS983172 HHO983172 HRK983172 IBG983172 ILC983172 IUY983172 JEU983172 JOQ983172 JYM983172 KII983172 KSE983172 LCA983172 LLW983172 LVS983172 MFO983172 MPK983172 MZG983172 NJC983172 NSY983172 OCU983172 OMQ983172 OWM983172 PGI983172 PQE983172 QAA983172 QJW983172 QTS983172 RDO983172 RNK983172 RXG983172 SHC983172 SQY983172 TAU983172 TKQ983172 TUM983172 UEI983172 UOE983172 UYA983172 VHW983172 VRS983172 WBO983172 WLK983172 WVG983172 B129 IU129 SQ129 ACM129 AMI129 AWE129 BGA129 BPW129 BZS129 CJO129 CTK129 DDG129 DNC129 DWY129 EGU129 EQQ129 FAM129 FKI129 FUE129 GEA129 GNW129 GXS129 HHO129 HRK129 IBG129 ILC129 IUY129 JEU129 JOQ129 JYM129 KII129 KSE129 LCA129 LLW129 LVS129 MFO129 MPK129 MZG129 NJC129 NSY129 OCU129 OMQ129 OWM129 PGI129 PQE129 QAA129 QJW129 QTS129 RDO129 RNK129 RXG129 SHC129 SQY129 TAU129 TKQ129 TUM129 UEI129 UOE129 UYA129 VHW129 VRS129 WBO129 WLK129 WVG129 B65663 IU65663 SQ65663 ACM65663 AMI65663 AWE65663 BGA65663 BPW65663 BZS65663 CJO65663 CTK65663 DDG65663 DNC65663 DWY65663 EGU65663 EQQ65663 FAM65663 FKI65663 FUE65663 GEA65663 GNW65663 GXS65663 HHO65663 HRK65663 IBG65663 ILC65663 IUY65663 JEU65663 JOQ65663 JYM65663 KII65663 KSE65663 LCA65663 LLW65663 LVS65663 MFO65663 MPK65663 MZG65663 NJC65663 NSY65663 OCU65663 OMQ65663 OWM65663 PGI65663 PQE65663 QAA65663 QJW65663 QTS65663 RDO65663 RNK65663 RXG65663 SHC65663 SQY65663 TAU65663 TKQ65663 TUM65663 UEI65663 UOE65663 UYA65663 VHW65663 VRS65663 WBO65663 WLK65663 WVG65663 B131199 IU131199 SQ131199 ACM131199 AMI131199 AWE131199 BGA131199 BPW131199 BZS131199 CJO131199 CTK131199 DDG131199 DNC131199 DWY131199 EGU131199 EQQ131199 FAM131199 FKI131199 FUE131199 GEA131199 GNW131199 GXS131199 HHO131199 HRK131199 IBG131199 ILC131199 IUY131199 JEU131199 JOQ131199 JYM131199 KII131199 KSE131199 LCA131199 LLW131199 LVS131199 MFO131199 MPK131199 MZG131199 NJC131199 NSY131199 OCU131199 OMQ131199 OWM131199 PGI131199 PQE131199 QAA131199 QJW131199 QTS131199 RDO131199 RNK131199 RXG131199 SHC131199 SQY131199 TAU131199 TKQ131199 TUM131199 UEI131199 UOE131199 UYA131199 VHW131199 VRS131199 WBO131199 WLK131199 WVG131199 B196735 IU196735 SQ196735 ACM196735 AMI196735 AWE196735 BGA196735 BPW196735 BZS196735 CJO196735 CTK196735 DDG196735 DNC196735 DWY196735 EGU196735 EQQ196735 FAM196735 FKI196735 FUE196735 GEA196735 GNW196735 GXS196735 HHO196735 HRK196735 IBG196735 ILC196735 IUY196735 JEU196735 JOQ196735 JYM196735 KII196735 KSE196735 LCA196735 LLW196735 LVS196735 MFO196735 MPK196735 MZG196735 NJC196735 NSY196735 OCU196735 OMQ196735 OWM196735 PGI196735 PQE196735 QAA196735 QJW196735 QTS196735 RDO196735 RNK196735 RXG196735 SHC196735 SQY196735 TAU196735 TKQ196735 TUM196735 UEI196735 UOE196735 UYA196735 VHW196735 VRS196735 WBO196735 WLK196735 WVG196735 B262271 IU262271 SQ262271 ACM262271 AMI262271 AWE262271 BGA262271 BPW262271 BZS262271 CJO262271 CTK262271 DDG262271 DNC262271 DWY262271 EGU262271 EQQ262271 FAM262271 FKI262271 FUE262271 GEA262271 GNW262271 GXS262271 HHO262271 HRK262271 IBG262271 ILC262271 IUY262271 JEU262271 JOQ262271 JYM262271 KII262271 KSE262271 LCA262271 LLW262271 LVS262271 MFO262271 MPK262271 MZG262271 NJC262271 NSY262271 OCU262271 OMQ262271 OWM262271 PGI262271 PQE262271 QAA262271 QJW262271 QTS262271 RDO262271 RNK262271 RXG262271 SHC262271 SQY262271 TAU262271 TKQ262271 TUM262271 UEI262271 UOE262271 UYA262271 VHW262271 VRS262271 WBO262271 WLK262271 WVG262271 B327807 IU327807 SQ327807 ACM327807 AMI327807 AWE327807 BGA327807 BPW327807 BZS327807 CJO327807 CTK327807 DDG327807 DNC327807 DWY327807 EGU327807 EQQ327807 FAM327807 FKI327807 FUE327807 GEA327807 GNW327807 GXS327807 HHO327807 HRK327807 IBG327807 ILC327807 IUY327807 JEU327807 JOQ327807 JYM327807 KII327807 KSE327807 LCA327807 LLW327807 LVS327807 MFO327807 MPK327807 MZG327807 NJC327807 NSY327807 OCU327807 OMQ327807 OWM327807 PGI327807 PQE327807 QAA327807 QJW327807 QTS327807 RDO327807 RNK327807 RXG327807 SHC327807 SQY327807 TAU327807 TKQ327807 TUM327807 UEI327807 UOE327807 UYA327807 VHW327807 VRS327807 WBO327807 WLK327807 WVG327807 B393343 IU393343 SQ393343 ACM393343 AMI393343 AWE393343 BGA393343 BPW393343 BZS393343 CJO393343 CTK393343 DDG393343 DNC393343 DWY393343 EGU393343 EQQ393343 FAM393343 FKI393343 FUE393343 GEA393343 GNW393343 GXS393343 HHO393343 HRK393343 IBG393343 ILC393343 IUY393343 JEU393343 JOQ393343 JYM393343 KII393343 KSE393343 LCA393343 LLW393343 LVS393343 MFO393343 MPK393343 MZG393343 NJC393343 NSY393343 OCU393343 OMQ393343 OWM393343 PGI393343 PQE393343 QAA393343 QJW393343 QTS393343 RDO393343 RNK393343 RXG393343 SHC393343 SQY393343 TAU393343 TKQ393343 TUM393343 UEI393343 UOE393343 UYA393343 VHW393343 VRS393343 WBO393343 WLK393343 WVG393343 B458879 IU458879 SQ458879 ACM458879 AMI458879 AWE458879 BGA458879 BPW458879 BZS458879 CJO458879 CTK458879 DDG458879 DNC458879 DWY458879 EGU458879 EQQ458879 FAM458879 FKI458879 FUE458879 GEA458879 GNW458879 GXS458879 HHO458879 HRK458879 IBG458879 ILC458879 IUY458879 JEU458879 JOQ458879 JYM458879 KII458879 KSE458879 LCA458879 LLW458879 LVS458879 MFO458879 MPK458879 MZG458879 NJC458879 NSY458879 OCU458879 OMQ458879 OWM458879 PGI458879 PQE458879 QAA458879 QJW458879 QTS458879 RDO458879 RNK458879 RXG458879 SHC458879 SQY458879 TAU458879 TKQ458879 TUM458879 UEI458879 UOE458879 UYA458879 VHW458879 VRS458879 WBO458879 WLK458879 WVG458879 B524415 IU524415 SQ524415 ACM524415 AMI524415 AWE524415 BGA524415 BPW524415 BZS524415 CJO524415 CTK524415 DDG524415 DNC524415 DWY524415 EGU524415 EQQ524415 FAM524415 FKI524415 FUE524415 GEA524415 GNW524415 GXS524415 HHO524415 HRK524415 IBG524415 ILC524415 IUY524415 JEU524415 JOQ524415 JYM524415 KII524415 KSE524415 LCA524415 LLW524415 LVS524415 MFO524415 MPK524415 MZG524415 NJC524415 NSY524415 OCU524415 OMQ524415 OWM524415 PGI524415 PQE524415 QAA524415 QJW524415 QTS524415 RDO524415 RNK524415 RXG524415 SHC524415 SQY524415 TAU524415 TKQ524415 TUM524415 UEI524415 UOE524415 UYA524415 VHW524415 VRS524415 WBO524415 WLK524415 WVG524415 B589951 IU589951 SQ589951 ACM589951 AMI589951 AWE589951 BGA589951 BPW589951 BZS589951 CJO589951 CTK589951 DDG589951 DNC589951 DWY589951 EGU589951 EQQ589951 FAM589951 FKI589951 FUE589951 GEA589951 GNW589951 GXS589951 HHO589951 HRK589951 IBG589951 ILC589951 IUY589951 JEU589951 JOQ589951 JYM589951 KII589951 KSE589951 LCA589951 LLW589951 LVS589951 MFO589951 MPK589951 MZG589951 NJC589951 NSY589951 OCU589951 OMQ589951 OWM589951 PGI589951 PQE589951 QAA589951 QJW589951 QTS589951 RDO589951 RNK589951 RXG589951 SHC589951 SQY589951 TAU589951 TKQ589951 TUM589951 UEI589951 UOE589951 UYA589951 VHW589951 VRS589951 WBO589951 WLK589951 WVG589951 B655487 IU655487 SQ655487 ACM655487 AMI655487 AWE655487 BGA655487 BPW655487 BZS655487 CJO655487 CTK655487 DDG655487 DNC655487 DWY655487 EGU655487 EQQ655487 FAM655487 FKI655487 FUE655487 GEA655487 GNW655487 GXS655487 HHO655487 HRK655487 IBG655487 ILC655487 IUY655487 JEU655487 JOQ655487 JYM655487 KII655487 KSE655487 LCA655487 LLW655487 LVS655487 MFO655487 MPK655487 MZG655487 NJC655487 NSY655487 OCU655487 OMQ655487 OWM655487 PGI655487 PQE655487 QAA655487 QJW655487 QTS655487 RDO655487 RNK655487 RXG655487 SHC655487 SQY655487 TAU655487 TKQ655487 TUM655487 UEI655487 UOE655487 UYA655487 VHW655487 VRS655487 WBO655487 WLK655487 WVG655487 B721023 IU721023 SQ721023 ACM721023 AMI721023 AWE721023 BGA721023 BPW721023 BZS721023 CJO721023 CTK721023 DDG721023 DNC721023 DWY721023 EGU721023 EQQ721023 FAM721023 FKI721023 FUE721023 GEA721023 GNW721023 GXS721023 HHO721023 HRK721023 IBG721023 ILC721023 IUY721023 JEU721023 JOQ721023 JYM721023 KII721023 KSE721023 LCA721023 LLW721023 LVS721023 MFO721023 MPK721023 MZG721023 NJC721023 NSY721023 OCU721023 OMQ721023 OWM721023 PGI721023 PQE721023 QAA721023 QJW721023 QTS721023 RDO721023 RNK721023 RXG721023 SHC721023 SQY721023 TAU721023 TKQ721023 TUM721023 UEI721023 UOE721023 UYA721023 VHW721023 VRS721023 WBO721023 WLK721023 WVG721023 B786559 IU786559 SQ786559 ACM786559 AMI786559 AWE786559 BGA786559 BPW786559 BZS786559 CJO786559 CTK786559 DDG786559 DNC786559 DWY786559 EGU786559 EQQ786559 FAM786559 FKI786559 FUE786559 GEA786559 GNW786559 GXS786559 HHO786559 HRK786559 IBG786559 ILC786559 IUY786559 JEU786559 JOQ786559 JYM786559 KII786559 KSE786559 LCA786559 LLW786559 LVS786559 MFO786559 MPK786559 MZG786559 NJC786559 NSY786559 OCU786559 OMQ786559 OWM786559 PGI786559 PQE786559 QAA786559 QJW786559 QTS786559 RDO786559 RNK786559 RXG786559 SHC786559 SQY786559 TAU786559 TKQ786559 TUM786559 UEI786559 UOE786559 UYA786559 VHW786559 VRS786559 WBO786559 WLK786559 WVG786559 B852095 IU852095 SQ852095 ACM852095 AMI852095 AWE852095 BGA852095 BPW852095 BZS852095 CJO852095 CTK852095 DDG852095 DNC852095 DWY852095 EGU852095 EQQ852095 FAM852095 FKI852095 FUE852095 GEA852095 GNW852095 GXS852095 HHO852095 HRK852095 IBG852095 ILC852095 IUY852095 JEU852095 JOQ852095 JYM852095 KII852095 KSE852095 LCA852095 LLW852095 LVS852095 MFO852095 MPK852095 MZG852095 NJC852095 NSY852095 OCU852095 OMQ852095 OWM852095 PGI852095 PQE852095 QAA852095 QJW852095 QTS852095 RDO852095 RNK852095 RXG852095 SHC852095 SQY852095 TAU852095 TKQ852095 TUM852095 UEI852095 UOE852095 UYA852095 VHW852095 VRS852095 WBO852095 WLK852095 WVG852095 B917631 IU917631 SQ917631 ACM917631 AMI917631 AWE917631 BGA917631 BPW917631 BZS917631 CJO917631 CTK917631 DDG917631 DNC917631 DWY917631 EGU917631 EQQ917631 FAM917631 FKI917631 FUE917631 GEA917631 GNW917631 GXS917631 HHO917631 HRK917631 IBG917631 ILC917631 IUY917631 JEU917631 JOQ917631 JYM917631 KII917631 KSE917631 LCA917631 LLW917631 LVS917631 MFO917631 MPK917631 MZG917631 NJC917631 NSY917631 OCU917631 OMQ917631 OWM917631 PGI917631 PQE917631 QAA917631 QJW917631 QTS917631 RDO917631 RNK917631 RXG917631 SHC917631 SQY917631 TAU917631 TKQ917631 TUM917631 UEI917631 UOE917631 UYA917631 VHW917631 VRS917631 WBO917631 WLK917631 WVG917631 B983167 IU983167 SQ983167 ACM983167 AMI983167 AWE983167 BGA983167 BPW983167 BZS983167 CJO983167 CTK983167 DDG983167 DNC983167 DWY983167 EGU983167 EQQ983167 FAM983167 FKI983167 FUE983167 GEA983167 GNW983167 GXS983167 HHO983167 HRK983167 IBG983167 ILC983167 IUY983167 JEU983167 JOQ983167 JYM983167 KII983167 KSE983167 LCA983167 LLW983167 LVS983167 MFO983167 MPK983167 MZG983167 NJC983167 NSY983167 OCU983167 OMQ983167 OWM983167 PGI983167 PQE983167 QAA983167 QJW983167 QTS983167 RDO983167 RNK983167 RXG983167 SHC983167 SQY983167 TAU983167 TKQ983167 TUM983167 UEI983167 UOE983167 UYA983167 VHW983167 VRS983167 WBO983167 WLK983167 WVG983167 B65660 IU65660 SQ65660 ACM65660 AMI65660 AWE65660 BGA65660 BPW65660 BZS65660 CJO65660 CTK65660 DDG65660 DNC65660 DWY65660 EGU65660 EQQ65660 FAM65660 FKI65660 FUE65660 GEA65660 GNW65660 GXS65660 HHO65660 HRK65660 IBG65660 ILC65660 IUY65660 JEU65660 JOQ65660 JYM65660 KII65660 KSE65660 LCA65660 LLW65660 LVS65660 MFO65660 MPK65660 MZG65660 NJC65660 NSY65660 OCU65660 OMQ65660 OWM65660 PGI65660 PQE65660 QAA65660 QJW65660 QTS65660 RDO65660 RNK65660 RXG65660 SHC65660 SQY65660 TAU65660 TKQ65660 TUM65660 UEI65660 UOE65660 UYA65660 VHW65660 VRS65660 WBO65660 WLK65660 WVG65660 B131196 IU131196 SQ131196 ACM131196 AMI131196 AWE131196 BGA131196 BPW131196 BZS131196 CJO131196 CTK131196 DDG131196 DNC131196 DWY131196 EGU131196 EQQ131196 FAM131196 FKI131196 FUE131196 GEA131196 GNW131196 GXS131196 HHO131196 HRK131196 IBG131196 ILC131196 IUY131196 JEU131196 JOQ131196 JYM131196 KII131196 KSE131196 LCA131196 LLW131196 LVS131196 MFO131196 MPK131196 MZG131196 NJC131196 NSY131196 OCU131196 OMQ131196 OWM131196 PGI131196 PQE131196 QAA131196 QJW131196 QTS131196 RDO131196 RNK131196 RXG131196 SHC131196 SQY131196 TAU131196 TKQ131196 TUM131196 UEI131196 UOE131196 UYA131196 VHW131196 VRS131196 WBO131196 WLK131196 WVG131196 B196732 IU196732 SQ196732 ACM196732 AMI196732 AWE196732 BGA196732 BPW196732 BZS196732 CJO196732 CTK196732 DDG196732 DNC196732 DWY196732 EGU196732 EQQ196732 FAM196732 FKI196732 FUE196732 GEA196732 GNW196732 GXS196732 HHO196732 HRK196732 IBG196732 ILC196732 IUY196732 JEU196732 JOQ196732 JYM196732 KII196732 KSE196732 LCA196732 LLW196732 LVS196732 MFO196732 MPK196732 MZG196732 NJC196732 NSY196732 OCU196732 OMQ196732 OWM196732 PGI196732 PQE196732 QAA196732 QJW196732 QTS196732 RDO196732 RNK196732 RXG196732 SHC196732 SQY196732 TAU196732 TKQ196732 TUM196732 UEI196732 UOE196732 UYA196732 VHW196732 VRS196732 WBO196732 WLK196732 WVG196732 B262268 IU262268 SQ262268 ACM262268 AMI262268 AWE262268 BGA262268 BPW262268 BZS262268 CJO262268 CTK262268 DDG262268 DNC262268 DWY262268 EGU262268 EQQ262268 FAM262268 FKI262268 FUE262268 GEA262268 GNW262268 GXS262268 HHO262268 HRK262268 IBG262268 ILC262268 IUY262268 JEU262268 JOQ262268 JYM262268 KII262268 KSE262268 LCA262268 LLW262268 LVS262268 MFO262268 MPK262268 MZG262268 NJC262268 NSY262268 OCU262268 OMQ262268 OWM262268 PGI262268 PQE262268 QAA262268 QJW262268 QTS262268 RDO262268 RNK262268 RXG262268 SHC262268 SQY262268 TAU262268 TKQ262268 TUM262268 UEI262268 UOE262268 UYA262268 VHW262268 VRS262268 WBO262268 WLK262268 WVG262268 B327804 IU327804 SQ327804 ACM327804 AMI327804 AWE327804 BGA327804 BPW327804 BZS327804 CJO327804 CTK327804 DDG327804 DNC327804 DWY327804 EGU327804 EQQ327804 FAM327804 FKI327804 FUE327804 GEA327804 GNW327804 GXS327804 HHO327804 HRK327804 IBG327804 ILC327804 IUY327804 JEU327804 JOQ327804 JYM327804 KII327804 KSE327804 LCA327804 LLW327804 LVS327804 MFO327804 MPK327804 MZG327804 NJC327804 NSY327804 OCU327804 OMQ327804 OWM327804 PGI327804 PQE327804 QAA327804 QJW327804 QTS327804 RDO327804 RNK327804 RXG327804 SHC327804 SQY327804 TAU327804 TKQ327804 TUM327804 UEI327804 UOE327804 UYA327804 VHW327804 VRS327804 WBO327804 WLK327804 WVG327804 B393340 IU393340 SQ393340 ACM393340 AMI393340 AWE393340 BGA393340 BPW393340 BZS393340 CJO393340 CTK393340 DDG393340 DNC393340 DWY393340 EGU393340 EQQ393340 FAM393340 FKI393340 FUE393340 GEA393340 GNW393340 GXS393340 HHO393340 HRK393340 IBG393340 ILC393340 IUY393340 JEU393340 JOQ393340 JYM393340 KII393340 KSE393340 LCA393340 LLW393340 LVS393340 MFO393340 MPK393340 MZG393340 NJC393340 NSY393340 OCU393340 OMQ393340 OWM393340 PGI393340 PQE393340 QAA393340 QJW393340 QTS393340 RDO393340 RNK393340 RXG393340 SHC393340 SQY393340 TAU393340 TKQ393340 TUM393340 UEI393340 UOE393340 UYA393340 VHW393340 VRS393340 WBO393340 WLK393340 WVG393340 B458876 IU458876 SQ458876 ACM458876 AMI458876 AWE458876 BGA458876 BPW458876 BZS458876 CJO458876 CTK458876 DDG458876 DNC458876 DWY458876 EGU458876 EQQ458876 FAM458876 FKI458876 FUE458876 GEA458876 GNW458876 GXS458876 HHO458876 HRK458876 IBG458876 ILC458876 IUY458876 JEU458876 JOQ458876 JYM458876 KII458876 KSE458876 LCA458876 LLW458876 LVS458876 MFO458876 MPK458876 MZG458876 NJC458876 NSY458876 OCU458876 OMQ458876 OWM458876 PGI458876 PQE458876 QAA458876 QJW458876 QTS458876 RDO458876 RNK458876 RXG458876 SHC458876 SQY458876 TAU458876 TKQ458876 TUM458876 UEI458876 UOE458876 UYA458876 VHW458876 VRS458876 WBO458876 WLK458876 WVG458876 B524412 IU524412 SQ524412 ACM524412 AMI524412 AWE524412 BGA524412 BPW524412 BZS524412 CJO524412 CTK524412 DDG524412 DNC524412 DWY524412 EGU524412 EQQ524412 FAM524412 FKI524412 FUE524412 GEA524412 GNW524412 GXS524412 HHO524412 HRK524412 IBG524412 ILC524412 IUY524412 JEU524412 JOQ524412 JYM524412 KII524412 KSE524412 LCA524412 LLW524412 LVS524412 MFO524412 MPK524412 MZG524412 NJC524412 NSY524412 OCU524412 OMQ524412 OWM524412 PGI524412 PQE524412 QAA524412 QJW524412 QTS524412 RDO524412 RNK524412 RXG524412 SHC524412 SQY524412 TAU524412 TKQ524412 TUM524412 UEI524412 UOE524412 UYA524412 VHW524412 VRS524412 WBO524412 WLK524412 WVG524412 B589948 IU589948 SQ589948 ACM589948 AMI589948 AWE589948 BGA589948 BPW589948 BZS589948 CJO589948 CTK589948 DDG589948 DNC589948 DWY589948 EGU589948 EQQ589948 FAM589948 FKI589948 FUE589948 GEA589948 GNW589948 GXS589948 HHO589948 HRK589948 IBG589948 ILC589948 IUY589948 JEU589948 JOQ589948 JYM589948 KII589948 KSE589948 LCA589948 LLW589948 LVS589948 MFO589948 MPK589948 MZG589948 NJC589948 NSY589948 OCU589948 OMQ589948 OWM589948 PGI589948 PQE589948 QAA589948 QJW589948 QTS589948 RDO589948 RNK589948 RXG589948 SHC589948 SQY589948 TAU589948 TKQ589948 TUM589948 UEI589948 UOE589948 UYA589948 VHW589948 VRS589948 WBO589948 WLK589948 WVG589948 B655484 IU655484 SQ655484 ACM655484 AMI655484 AWE655484 BGA655484 BPW655484 BZS655484 CJO655484 CTK655484 DDG655484 DNC655484 DWY655484 EGU655484 EQQ655484 FAM655484 FKI655484 FUE655484 GEA655484 GNW655484 GXS655484 HHO655484 HRK655484 IBG655484 ILC655484 IUY655484 JEU655484 JOQ655484 JYM655484 KII655484 KSE655484 LCA655484 LLW655484 LVS655484 MFO655484 MPK655484 MZG655484 NJC655484 NSY655484 OCU655484 OMQ655484 OWM655484 PGI655484 PQE655484 QAA655484 QJW655484 QTS655484 RDO655484 RNK655484 RXG655484 SHC655484 SQY655484 TAU655484 TKQ655484 TUM655484 UEI655484 UOE655484 UYA655484 VHW655484 VRS655484 WBO655484 WLK655484 WVG655484 B721020 IU721020 SQ721020 ACM721020 AMI721020 AWE721020 BGA721020 BPW721020 BZS721020 CJO721020 CTK721020 DDG721020 DNC721020 DWY721020 EGU721020 EQQ721020 FAM721020 FKI721020 FUE721020 GEA721020 GNW721020 GXS721020 HHO721020 HRK721020 IBG721020 ILC721020 IUY721020 JEU721020 JOQ721020 JYM721020 KII721020 KSE721020 LCA721020 LLW721020 LVS721020 MFO721020 MPK721020 MZG721020 NJC721020 NSY721020 OCU721020 OMQ721020 OWM721020 PGI721020 PQE721020 QAA721020 QJW721020 QTS721020 RDO721020 RNK721020 RXG721020 SHC721020 SQY721020 TAU721020 TKQ721020 TUM721020 UEI721020 UOE721020 UYA721020 VHW721020 VRS721020 WBO721020 WLK721020 WVG721020 B786556 IU786556 SQ786556 ACM786556 AMI786556 AWE786556 BGA786556 BPW786556 BZS786556 CJO786556 CTK786556 DDG786556 DNC786556 DWY786556 EGU786556 EQQ786556 FAM786556 FKI786556 FUE786556 GEA786556 GNW786556 GXS786556 HHO786556 HRK786556 IBG786556 ILC786556 IUY786556 JEU786556 JOQ786556 JYM786556 KII786556 KSE786556 LCA786556 LLW786556 LVS786556 MFO786556 MPK786556 MZG786556 NJC786556 NSY786556 OCU786556 OMQ786556 OWM786556 PGI786556 PQE786556 QAA786556 QJW786556 QTS786556 RDO786556 RNK786556 RXG786556 SHC786556 SQY786556 TAU786556 TKQ786556 TUM786556 UEI786556 UOE786556 UYA786556 VHW786556 VRS786556 WBO786556 WLK786556 WVG786556 B852092 IU852092 SQ852092 ACM852092 AMI852092 AWE852092 BGA852092 BPW852092 BZS852092 CJO852092 CTK852092 DDG852092 DNC852092 DWY852092 EGU852092 EQQ852092 FAM852092 FKI852092 FUE852092 GEA852092 GNW852092 GXS852092 HHO852092 HRK852092 IBG852092 ILC852092 IUY852092 JEU852092 JOQ852092 JYM852092 KII852092 KSE852092 LCA852092 LLW852092 LVS852092 MFO852092 MPK852092 MZG852092 NJC852092 NSY852092 OCU852092 OMQ852092 OWM852092 PGI852092 PQE852092 QAA852092 QJW852092 QTS852092 RDO852092 RNK852092 RXG852092 SHC852092 SQY852092 TAU852092 TKQ852092 TUM852092 UEI852092 UOE852092 UYA852092 VHW852092 VRS852092 WBO852092 WLK852092 WVG852092 B917628 IU917628 SQ917628 ACM917628 AMI917628 AWE917628 BGA917628 BPW917628 BZS917628 CJO917628 CTK917628 DDG917628 DNC917628 DWY917628 EGU917628 EQQ917628 FAM917628 FKI917628 FUE917628 GEA917628 GNW917628 GXS917628 HHO917628 HRK917628 IBG917628 ILC917628 IUY917628 JEU917628 JOQ917628 JYM917628 KII917628 KSE917628 LCA917628 LLW917628 LVS917628 MFO917628 MPK917628 MZG917628 NJC917628 NSY917628 OCU917628 OMQ917628 OWM917628 PGI917628 PQE917628 QAA917628 QJW917628 QTS917628 RDO917628 RNK917628 RXG917628 SHC917628 SQY917628 TAU917628 TKQ917628 TUM917628 UEI917628 UOE917628 UYA917628 VHW917628 VRS917628 WBO917628 WLK917628 WVG917628 B983164 IU983164 SQ983164 ACM983164 AMI983164 AWE983164 BGA983164 BPW983164 BZS983164 CJO983164 CTK983164 DDG983164 DNC983164 DWY983164 EGU983164 EQQ983164 FAM983164 FKI983164 FUE983164 GEA983164 GNW983164 GXS983164 HHO983164 HRK983164 IBG983164 ILC983164 IUY983164 JEU983164 JOQ983164 JYM983164 KII983164 KSE983164 LCA983164 LLW983164 LVS983164 MFO983164 MPK983164 MZG983164 NJC983164 NSY983164 OCU983164 OMQ983164 OWM983164 PGI983164 PQE983164 QAA983164 QJW983164 QTS983164 RDO983164 RNK983164 RXG983164 SHC983164 SQY983164 TAU983164 TKQ983164 TUM983164 UEI983164 UOE983164 UYA983164 VHW983164 VRS983164 WBO983164 WLK983164 WVG983164 B125:B126 IU125:IU126 SQ125:SQ126 ACM125:ACM126 AMI125:AMI126 AWE125:AWE126 BGA125:BGA126 BPW125:BPW126 BZS125:BZS126 CJO125:CJO126 CTK125:CTK126 DDG125:DDG126 DNC125:DNC126 DWY125:DWY126 EGU125:EGU126 EQQ125:EQQ126 FAM125:FAM126 FKI125:FKI126 FUE125:FUE126 GEA125:GEA126 GNW125:GNW126 GXS125:GXS126 HHO125:HHO126 HRK125:HRK126 IBG125:IBG126 ILC125:ILC126 IUY125:IUY126 JEU125:JEU126 JOQ125:JOQ126 JYM125:JYM126 KII125:KII126 KSE125:KSE126 LCA125:LCA126 LLW125:LLW126 LVS125:LVS126 MFO125:MFO126 MPK125:MPK126 MZG125:MZG126 NJC125:NJC126 NSY125:NSY126 OCU125:OCU126 OMQ125:OMQ126 OWM125:OWM126 PGI125:PGI126 PQE125:PQE126 QAA125:QAA126 QJW125:QJW126 QTS125:QTS126 RDO125:RDO126 RNK125:RNK126 RXG125:RXG126 SHC125:SHC126 SQY125:SQY126 TAU125:TAU126 TKQ125:TKQ126 TUM125:TUM126 UEI125:UEI126 UOE125:UOE126 UYA125:UYA126 VHW125:VHW126 VRS125:VRS126 WBO125:WBO126 WLK125:WLK126 WVG125:WVG126 B65658 IU65658 SQ65658 ACM65658 AMI65658 AWE65658 BGA65658 BPW65658 BZS65658 CJO65658 CTK65658 DDG65658 DNC65658 DWY65658 EGU65658 EQQ65658 FAM65658 FKI65658 FUE65658 GEA65658 GNW65658 GXS65658 HHO65658 HRK65658 IBG65658 ILC65658 IUY65658 JEU65658 JOQ65658 JYM65658 KII65658 KSE65658 LCA65658 LLW65658 LVS65658 MFO65658 MPK65658 MZG65658 NJC65658 NSY65658 OCU65658 OMQ65658 OWM65658 PGI65658 PQE65658 QAA65658 QJW65658 QTS65658 RDO65658 RNK65658 RXG65658 SHC65658 SQY65658 TAU65658 TKQ65658 TUM65658 UEI65658 UOE65658 UYA65658 VHW65658 VRS65658 WBO65658 WLK65658 WVG65658 B131194 IU131194 SQ131194 ACM131194 AMI131194 AWE131194 BGA131194 BPW131194 BZS131194 CJO131194 CTK131194 DDG131194 DNC131194 DWY131194 EGU131194 EQQ131194 FAM131194 FKI131194 FUE131194 GEA131194 GNW131194 GXS131194 HHO131194 HRK131194 IBG131194 ILC131194 IUY131194 JEU131194 JOQ131194 JYM131194 KII131194 KSE131194 LCA131194 LLW131194 LVS131194 MFO131194 MPK131194 MZG131194 NJC131194 NSY131194 OCU131194 OMQ131194 OWM131194 PGI131194 PQE131194 QAA131194 QJW131194 QTS131194 RDO131194 RNK131194 RXG131194 SHC131194 SQY131194 TAU131194 TKQ131194 TUM131194 UEI131194 UOE131194 UYA131194 VHW131194 VRS131194 WBO131194 WLK131194 WVG131194 B196730 IU196730 SQ196730 ACM196730 AMI196730 AWE196730 BGA196730 BPW196730 BZS196730 CJO196730 CTK196730 DDG196730 DNC196730 DWY196730 EGU196730 EQQ196730 FAM196730 FKI196730 FUE196730 GEA196730 GNW196730 GXS196730 HHO196730 HRK196730 IBG196730 ILC196730 IUY196730 JEU196730 JOQ196730 JYM196730 KII196730 KSE196730 LCA196730 LLW196730 LVS196730 MFO196730 MPK196730 MZG196730 NJC196730 NSY196730 OCU196730 OMQ196730 OWM196730 PGI196730 PQE196730 QAA196730 QJW196730 QTS196730 RDO196730 RNK196730 RXG196730 SHC196730 SQY196730 TAU196730 TKQ196730 TUM196730 UEI196730 UOE196730 UYA196730 VHW196730 VRS196730 WBO196730 WLK196730 WVG196730 B262266 IU262266 SQ262266 ACM262266 AMI262266 AWE262266 BGA262266 BPW262266 BZS262266 CJO262266 CTK262266 DDG262266 DNC262266 DWY262266 EGU262266 EQQ262266 FAM262266 FKI262266 FUE262266 GEA262266 GNW262266 GXS262266 HHO262266 HRK262266 IBG262266 ILC262266 IUY262266 JEU262266 JOQ262266 JYM262266 KII262266 KSE262266 LCA262266 LLW262266 LVS262266 MFO262266 MPK262266 MZG262266 NJC262266 NSY262266 OCU262266 OMQ262266 OWM262266 PGI262266 PQE262266 QAA262266 QJW262266 QTS262266 RDO262266 RNK262266 RXG262266 SHC262266 SQY262266 TAU262266 TKQ262266 TUM262266 UEI262266 UOE262266 UYA262266 VHW262266 VRS262266 WBO262266 WLK262266 WVG262266 B327802 IU327802 SQ327802 ACM327802 AMI327802 AWE327802 BGA327802 BPW327802 BZS327802 CJO327802 CTK327802 DDG327802 DNC327802 DWY327802 EGU327802 EQQ327802 FAM327802 FKI327802 FUE327802 GEA327802 GNW327802 GXS327802 HHO327802 HRK327802 IBG327802 ILC327802 IUY327802 JEU327802 JOQ327802 JYM327802 KII327802 KSE327802 LCA327802 LLW327802 LVS327802 MFO327802 MPK327802 MZG327802 NJC327802 NSY327802 OCU327802 OMQ327802 OWM327802 PGI327802 PQE327802 QAA327802 QJW327802 QTS327802 RDO327802 RNK327802 RXG327802 SHC327802 SQY327802 TAU327802 TKQ327802 TUM327802 UEI327802 UOE327802 UYA327802 VHW327802 VRS327802 WBO327802 WLK327802 WVG327802 B393338 IU393338 SQ393338 ACM393338 AMI393338 AWE393338 BGA393338 BPW393338 BZS393338 CJO393338 CTK393338 DDG393338 DNC393338 DWY393338 EGU393338 EQQ393338 FAM393338 FKI393338 FUE393338 GEA393338 GNW393338 GXS393338 HHO393338 HRK393338 IBG393338 ILC393338 IUY393338 JEU393338 JOQ393338 JYM393338 KII393338 KSE393338 LCA393338 LLW393338 LVS393338 MFO393338 MPK393338 MZG393338 NJC393338 NSY393338 OCU393338 OMQ393338 OWM393338 PGI393338 PQE393338 QAA393338 QJW393338 QTS393338 RDO393338 RNK393338 RXG393338 SHC393338 SQY393338 TAU393338 TKQ393338 TUM393338 UEI393338 UOE393338 UYA393338 VHW393338 VRS393338 WBO393338 WLK393338 WVG393338 B458874 IU458874 SQ458874 ACM458874 AMI458874 AWE458874 BGA458874 BPW458874 BZS458874 CJO458874 CTK458874 DDG458874 DNC458874 DWY458874 EGU458874 EQQ458874 FAM458874 FKI458874 FUE458874 GEA458874 GNW458874 GXS458874 HHO458874 HRK458874 IBG458874 ILC458874 IUY458874 JEU458874 JOQ458874 JYM458874 KII458874 KSE458874 LCA458874 LLW458874 LVS458874 MFO458874 MPK458874 MZG458874 NJC458874 NSY458874 OCU458874 OMQ458874 OWM458874 PGI458874 PQE458874 QAA458874 QJW458874 QTS458874 RDO458874 RNK458874 RXG458874 SHC458874 SQY458874 TAU458874 TKQ458874 TUM458874 UEI458874 UOE458874 UYA458874 VHW458874 VRS458874 WBO458874 WLK458874 WVG458874 B524410 IU524410 SQ524410 ACM524410 AMI524410 AWE524410 BGA524410 BPW524410 BZS524410 CJO524410 CTK524410 DDG524410 DNC524410 DWY524410 EGU524410 EQQ524410 FAM524410 FKI524410 FUE524410 GEA524410 GNW524410 GXS524410 HHO524410 HRK524410 IBG524410 ILC524410 IUY524410 JEU524410 JOQ524410 JYM524410 KII524410 KSE524410 LCA524410 LLW524410 LVS524410 MFO524410 MPK524410 MZG524410 NJC524410 NSY524410 OCU524410 OMQ524410 OWM524410 PGI524410 PQE524410 QAA524410 QJW524410 QTS524410 RDO524410 RNK524410 RXG524410 SHC524410 SQY524410 TAU524410 TKQ524410 TUM524410 UEI524410 UOE524410 UYA524410 VHW524410 VRS524410 WBO524410 WLK524410 WVG524410 B589946 IU589946 SQ589946 ACM589946 AMI589946 AWE589946 BGA589946 BPW589946 BZS589946 CJO589946 CTK589946 DDG589946 DNC589946 DWY589946 EGU589946 EQQ589946 FAM589946 FKI589946 FUE589946 GEA589946 GNW589946 GXS589946 HHO589946 HRK589946 IBG589946 ILC589946 IUY589946 JEU589946 JOQ589946 JYM589946 KII589946 KSE589946 LCA589946 LLW589946 LVS589946 MFO589946 MPK589946 MZG589946 NJC589946 NSY589946 OCU589946 OMQ589946 OWM589946 PGI589946 PQE589946 QAA589946 QJW589946 QTS589946 RDO589946 RNK589946 RXG589946 SHC589946 SQY589946 TAU589946 TKQ589946 TUM589946 UEI589946 UOE589946 UYA589946 VHW589946 VRS589946 WBO589946 WLK589946 WVG589946 B655482 IU655482 SQ655482 ACM655482 AMI655482 AWE655482 BGA655482 BPW655482 BZS655482 CJO655482 CTK655482 DDG655482 DNC655482 DWY655482 EGU655482 EQQ655482 FAM655482 FKI655482 FUE655482 GEA655482 GNW655482 GXS655482 HHO655482 HRK655482 IBG655482 ILC655482 IUY655482 JEU655482 JOQ655482 JYM655482 KII655482 KSE655482 LCA655482 LLW655482 LVS655482 MFO655482 MPK655482 MZG655482 NJC655482 NSY655482 OCU655482 OMQ655482 OWM655482 PGI655482 PQE655482 QAA655482 QJW655482 QTS655482 RDO655482 RNK655482 RXG655482 SHC655482 SQY655482 TAU655482 TKQ655482 TUM655482 UEI655482 UOE655482 UYA655482 VHW655482 VRS655482 WBO655482 WLK655482 WVG655482 B721018 IU721018 SQ721018 ACM721018 AMI721018 AWE721018 BGA721018 BPW721018 BZS721018 CJO721018 CTK721018 DDG721018 DNC721018 DWY721018 EGU721018 EQQ721018 FAM721018 FKI721018 FUE721018 GEA721018 GNW721018 GXS721018 HHO721018 HRK721018 IBG721018 ILC721018 IUY721018 JEU721018 JOQ721018 JYM721018 KII721018 KSE721018 LCA721018 LLW721018 LVS721018 MFO721018 MPK721018 MZG721018 NJC721018 NSY721018 OCU721018 OMQ721018 OWM721018 PGI721018 PQE721018 QAA721018 QJW721018 QTS721018 RDO721018 RNK721018 RXG721018 SHC721018 SQY721018 TAU721018 TKQ721018 TUM721018 UEI721018 UOE721018 UYA721018 VHW721018 VRS721018 WBO721018 WLK721018 WVG721018 B786554 IU786554 SQ786554 ACM786554 AMI786554 AWE786554 BGA786554 BPW786554 BZS786554 CJO786554 CTK786554 DDG786554 DNC786554 DWY786554 EGU786554 EQQ786554 FAM786554 FKI786554 FUE786554 GEA786554 GNW786554 GXS786554 HHO786554 HRK786554 IBG786554 ILC786554 IUY786554 JEU786554 JOQ786554 JYM786554 KII786554 KSE786554 LCA786554 LLW786554 LVS786554 MFO786554 MPK786554 MZG786554 NJC786554 NSY786554 OCU786554 OMQ786554 OWM786554 PGI786554 PQE786554 QAA786554 QJW786554 QTS786554 RDO786554 RNK786554 RXG786554 SHC786554 SQY786554 TAU786554 TKQ786554 TUM786554 UEI786554 UOE786554 UYA786554 VHW786554 VRS786554 WBO786554 WLK786554 WVG786554 B852090 IU852090 SQ852090 ACM852090 AMI852090 AWE852090 BGA852090 BPW852090 BZS852090 CJO852090 CTK852090 DDG852090 DNC852090 DWY852090 EGU852090 EQQ852090 FAM852090 FKI852090 FUE852090 GEA852090 GNW852090 GXS852090 HHO852090 HRK852090 IBG852090 ILC852090 IUY852090 JEU852090 JOQ852090 JYM852090 KII852090 KSE852090 LCA852090 LLW852090 LVS852090 MFO852090 MPK852090 MZG852090 NJC852090 NSY852090 OCU852090 OMQ852090 OWM852090 PGI852090 PQE852090 QAA852090 QJW852090 QTS852090 RDO852090 RNK852090 RXG852090 SHC852090 SQY852090 TAU852090 TKQ852090 TUM852090 UEI852090 UOE852090 UYA852090 VHW852090 VRS852090 WBO852090 WLK852090 WVG852090 B917626 IU917626 SQ917626 ACM917626 AMI917626 AWE917626 BGA917626 BPW917626 BZS917626 CJO917626 CTK917626 DDG917626 DNC917626 DWY917626 EGU917626 EQQ917626 FAM917626 FKI917626 FUE917626 GEA917626 GNW917626 GXS917626 HHO917626 HRK917626 IBG917626 ILC917626 IUY917626 JEU917626 JOQ917626 JYM917626 KII917626 KSE917626 LCA917626 LLW917626 LVS917626 MFO917626 MPK917626 MZG917626 NJC917626 NSY917626 OCU917626 OMQ917626 OWM917626 PGI917626 PQE917626 QAA917626 QJW917626 QTS917626 RDO917626 RNK917626 RXG917626 SHC917626 SQY917626 TAU917626 TKQ917626 TUM917626 UEI917626 UOE917626 UYA917626 VHW917626 VRS917626 WBO917626 WLK917626 WVG917626 B983162 IU983162 SQ983162 ACM983162 AMI983162 AWE983162 BGA983162 BPW983162 BZS983162 CJO983162 CTK983162 DDG983162 DNC983162 DWY983162 EGU983162 EQQ983162 FAM983162 FKI983162 FUE983162 GEA983162 GNW983162 GXS983162 HHO983162 HRK983162 IBG983162 ILC983162 IUY983162 JEU983162 JOQ983162 JYM983162 KII983162 KSE983162 LCA983162 LLW983162 LVS983162 MFO983162 MPK983162 MZG983162 NJC983162 NSY983162 OCU983162 OMQ983162 OWM983162 PGI983162 PQE983162 QAA983162 QJW983162 QTS983162 RDO983162 RNK983162 RXG983162 SHC983162 SQY983162 TAU983162 TKQ983162 TUM983162 UEI983162 UOE983162 UYA983162 VHW983162 VRS983162 WBO983162 WLK983162 WVG983162 B123 IU123 SQ123 ACM123 AMI123 AWE123 BGA123 BPW123 BZS123 CJO123 CTK123 DDG123 DNC123 DWY123 EGU123 EQQ123 FAM123 FKI123 FUE123 GEA123 GNW123 GXS123 HHO123 HRK123 IBG123 ILC123 IUY123 JEU123 JOQ123 JYM123 KII123 KSE123 LCA123 LLW123 LVS123 MFO123 MPK123 MZG123 NJC123 NSY123 OCU123 OMQ123 OWM123 PGI123 PQE123 QAA123 QJW123 QTS123 RDO123 RNK123 RXG123 SHC123 SQY123 TAU123 TKQ123 TUM123 UEI123 UOE123 UYA123 VHW123 VRS123 WBO123 WLK123 WVG123 B65656 IU65656 SQ65656 ACM65656 AMI65656 AWE65656 BGA65656 BPW65656 BZS65656 CJO65656 CTK65656 DDG65656 DNC65656 DWY65656 EGU65656 EQQ65656 FAM65656 FKI65656 FUE65656 GEA65656 GNW65656 GXS65656 HHO65656 HRK65656 IBG65656 ILC65656 IUY65656 JEU65656 JOQ65656 JYM65656 KII65656 KSE65656 LCA65656 LLW65656 LVS65656 MFO65656 MPK65656 MZG65656 NJC65656 NSY65656 OCU65656 OMQ65656 OWM65656 PGI65656 PQE65656 QAA65656 QJW65656 QTS65656 RDO65656 RNK65656 RXG65656 SHC65656 SQY65656 TAU65656 TKQ65656 TUM65656 UEI65656 UOE65656 UYA65656 VHW65656 VRS65656 WBO65656 WLK65656 WVG65656 B131192 IU131192 SQ131192 ACM131192 AMI131192 AWE131192 BGA131192 BPW131192 BZS131192 CJO131192 CTK131192 DDG131192 DNC131192 DWY131192 EGU131192 EQQ131192 FAM131192 FKI131192 FUE131192 GEA131192 GNW131192 GXS131192 HHO131192 HRK131192 IBG131192 ILC131192 IUY131192 JEU131192 JOQ131192 JYM131192 KII131192 KSE131192 LCA131192 LLW131192 LVS131192 MFO131192 MPK131192 MZG131192 NJC131192 NSY131192 OCU131192 OMQ131192 OWM131192 PGI131192 PQE131192 QAA131192 QJW131192 QTS131192 RDO131192 RNK131192 RXG131192 SHC131192 SQY131192 TAU131192 TKQ131192 TUM131192 UEI131192 UOE131192 UYA131192 VHW131192 VRS131192 WBO131192 WLK131192 WVG131192 B196728 IU196728 SQ196728 ACM196728 AMI196728 AWE196728 BGA196728 BPW196728 BZS196728 CJO196728 CTK196728 DDG196728 DNC196728 DWY196728 EGU196728 EQQ196728 FAM196728 FKI196728 FUE196728 GEA196728 GNW196728 GXS196728 HHO196728 HRK196728 IBG196728 ILC196728 IUY196728 JEU196728 JOQ196728 JYM196728 KII196728 KSE196728 LCA196728 LLW196728 LVS196728 MFO196728 MPK196728 MZG196728 NJC196728 NSY196728 OCU196728 OMQ196728 OWM196728 PGI196728 PQE196728 QAA196728 QJW196728 QTS196728 RDO196728 RNK196728 RXG196728 SHC196728 SQY196728 TAU196728 TKQ196728 TUM196728 UEI196728 UOE196728 UYA196728 VHW196728 VRS196728 WBO196728 WLK196728 WVG196728 B262264 IU262264 SQ262264 ACM262264 AMI262264 AWE262264 BGA262264 BPW262264 BZS262264 CJO262264 CTK262264 DDG262264 DNC262264 DWY262264 EGU262264 EQQ262264 FAM262264 FKI262264 FUE262264 GEA262264 GNW262264 GXS262264 HHO262264 HRK262264 IBG262264 ILC262264 IUY262264 JEU262264 JOQ262264 JYM262264 KII262264 KSE262264 LCA262264 LLW262264 LVS262264 MFO262264 MPK262264 MZG262264 NJC262264 NSY262264 OCU262264 OMQ262264 OWM262264 PGI262264 PQE262264 QAA262264 QJW262264 QTS262264 RDO262264 RNK262264 RXG262264 SHC262264 SQY262264 TAU262264 TKQ262264 TUM262264 UEI262264 UOE262264 UYA262264 VHW262264 VRS262264 WBO262264 WLK262264 WVG262264 B327800 IU327800 SQ327800 ACM327800 AMI327800 AWE327800 BGA327800 BPW327800 BZS327800 CJO327800 CTK327800 DDG327800 DNC327800 DWY327800 EGU327800 EQQ327800 FAM327800 FKI327800 FUE327800 GEA327800 GNW327800 GXS327800 HHO327800 HRK327800 IBG327800 ILC327800 IUY327800 JEU327800 JOQ327800 JYM327800 KII327800 KSE327800 LCA327800 LLW327800 LVS327800 MFO327800 MPK327800 MZG327800 NJC327800 NSY327800 OCU327800 OMQ327800 OWM327800 PGI327800 PQE327800 QAA327800 QJW327800 QTS327800 RDO327800 RNK327800 RXG327800 SHC327800 SQY327800 TAU327800 TKQ327800 TUM327800 UEI327800 UOE327800 UYA327800 VHW327800 VRS327800 WBO327800 WLK327800 WVG327800 B393336 IU393336 SQ393336 ACM393336 AMI393336 AWE393336 BGA393336 BPW393336 BZS393336 CJO393336 CTK393336 DDG393336 DNC393336 DWY393336 EGU393336 EQQ393336 FAM393336 FKI393336 FUE393336 GEA393336 GNW393336 GXS393336 HHO393336 HRK393336 IBG393336 ILC393336 IUY393336 JEU393336 JOQ393336 JYM393336 KII393336 KSE393336 LCA393336 LLW393336 LVS393336 MFO393336 MPK393336 MZG393336 NJC393336 NSY393336 OCU393336 OMQ393336 OWM393336 PGI393336 PQE393336 QAA393336 QJW393336 QTS393336 RDO393336 RNK393336 RXG393336 SHC393336 SQY393336 TAU393336 TKQ393336 TUM393336 UEI393336 UOE393336 UYA393336 VHW393336 VRS393336 WBO393336 WLK393336 WVG393336 B458872 IU458872 SQ458872 ACM458872 AMI458872 AWE458872 BGA458872 BPW458872 BZS458872 CJO458872 CTK458872 DDG458872 DNC458872 DWY458872 EGU458872 EQQ458872 FAM458872 FKI458872 FUE458872 GEA458872 GNW458872 GXS458872 HHO458872 HRK458872 IBG458872 ILC458872 IUY458872 JEU458872 JOQ458872 JYM458872 KII458872 KSE458872 LCA458872 LLW458872 LVS458872 MFO458872 MPK458872 MZG458872 NJC458872 NSY458872 OCU458872 OMQ458872 OWM458872 PGI458872 PQE458872 QAA458872 QJW458872 QTS458872 RDO458872 RNK458872 RXG458872 SHC458872 SQY458872 TAU458872 TKQ458872 TUM458872 UEI458872 UOE458872 UYA458872 VHW458872 VRS458872 WBO458872 WLK458872 WVG458872 B524408 IU524408 SQ524408 ACM524408 AMI524408 AWE524408 BGA524408 BPW524408 BZS524408 CJO524408 CTK524408 DDG524408 DNC524408 DWY524408 EGU524408 EQQ524408 FAM524408 FKI524408 FUE524408 GEA524408 GNW524408 GXS524408 HHO524408 HRK524408 IBG524408 ILC524408 IUY524408 JEU524408 JOQ524408 JYM524408 KII524408 KSE524408 LCA524408 LLW524408 LVS524408 MFO524408 MPK524408 MZG524408 NJC524408 NSY524408 OCU524408 OMQ524408 OWM524408 PGI524408 PQE524408 QAA524408 QJW524408 QTS524408 RDO524408 RNK524408 RXG524408 SHC524408 SQY524408 TAU524408 TKQ524408 TUM524408 UEI524408 UOE524408 UYA524408 VHW524408 VRS524408 WBO524408 WLK524408 WVG524408 B589944 IU589944 SQ589944 ACM589944 AMI589944 AWE589944 BGA589944 BPW589944 BZS589944 CJO589944 CTK589944 DDG589944 DNC589944 DWY589944 EGU589944 EQQ589944 FAM589944 FKI589944 FUE589944 GEA589944 GNW589944 GXS589944 HHO589944 HRK589944 IBG589944 ILC589944 IUY589944 JEU589944 JOQ589944 JYM589944 KII589944 KSE589944 LCA589944 LLW589944 LVS589944 MFO589944 MPK589944 MZG589944 NJC589944 NSY589944 OCU589944 OMQ589944 OWM589944 PGI589944 PQE589944 QAA589944 QJW589944 QTS589944 RDO589944 RNK589944 RXG589944 SHC589944 SQY589944 TAU589944 TKQ589944 TUM589944 UEI589944 UOE589944 UYA589944 VHW589944 VRS589944 WBO589944 WLK589944 WVG589944 B655480 IU655480 SQ655480 ACM655480 AMI655480 AWE655480 BGA655480 BPW655480 BZS655480 CJO655480 CTK655480 DDG655480 DNC655480 DWY655480 EGU655480 EQQ655480 FAM655480 FKI655480 FUE655480 GEA655480 GNW655480 GXS655480 HHO655480 HRK655480 IBG655480 ILC655480 IUY655480 JEU655480 JOQ655480 JYM655480 KII655480 KSE655480 LCA655480 LLW655480 LVS655480 MFO655480 MPK655480 MZG655480 NJC655480 NSY655480 OCU655480 OMQ655480 OWM655480 PGI655480 PQE655480 QAA655480 QJW655480 QTS655480 RDO655480 RNK655480 RXG655480 SHC655480 SQY655480 TAU655480 TKQ655480 TUM655480 UEI655480 UOE655480 UYA655480 VHW655480 VRS655480 WBO655480 WLK655480 WVG655480 B721016 IU721016 SQ721016 ACM721016 AMI721016 AWE721016 BGA721016 BPW721016 BZS721016 CJO721016 CTK721016 DDG721016 DNC721016 DWY721016 EGU721016 EQQ721016 FAM721016 FKI721016 FUE721016 GEA721016 GNW721016 GXS721016 HHO721016 HRK721016 IBG721016 ILC721016 IUY721016 JEU721016 JOQ721016 JYM721016 KII721016 KSE721016 LCA721016 LLW721016 LVS721016 MFO721016 MPK721016 MZG721016 NJC721016 NSY721016 OCU721016 OMQ721016 OWM721016 PGI721016 PQE721016 QAA721016 QJW721016 QTS721016 RDO721016 RNK721016 RXG721016 SHC721016 SQY721016 TAU721016 TKQ721016 TUM721016 UEI721016 UOE721016 UYA721016 VHW721016 VRS721016 WBO721016 WLK721016 WVG721016 B786552 IU786552 SQ786552 ACM786552 AMI786552 AWE786552 BGA786552 BPW786552 BZS786552 CJO786552 CTK786552 DDG786552 DNC786552 DWY786552 EGU786552 EQQ786552 FAM786552 FKI786552 FUE786552 GEA786552 GNW786552 GXS786552 HHO786552 HRK786552 IBG786552 ILC786552 IUY786552 JEU786552 JOQ786552 JYM786552 KII786552 KSE786552 LCA786552 LLW786552 LVS786552 MFO786552 MPK786552 MZG786552 NJC786552 NSY786552 OCU786552 OMQ786552 OWM786552 PGI786552 PQE786552 QAA786552 QJW786552 QTS786552 RDO786552 RNK786552 RXG786552 SHC786552 SQY786552 TAU786552 TKQ786552 TUM786552 UEI786552 UOE786552 UYA786552 VHW786552 VRS786552 WBO786552 WLK786552 WVG786552 B852088 IU852088 SQ852088 ACM852088 AMI852088 AWE852088 BGA852088 BPW852088 BZS852088 CJO852088 CTK852088 DDG852088 DNC852088 DWY852088 EGU852088 EQQ852088 FAM852088 FKI852088 FUE852088 GEA852088 GNW852088 GXS852088 HHO852088 HRK852088 IBG852088 ILC852088 IUY852088 JEU852088 JOQ852088 JYM852088 KII852088 KSE852088 LCA852088 LLW852088 LVS852088 MFO852088 MPK852088 MZG852088 NJC852088 NSY852088 OCU852088 OMQ852088 OWM852088 PGI852088 PQE852088 QAA852088 QJW852088 QTS852088 RDO852088 RNK852088 RXG852088 SHC852088 SQY852088 TAU852088 TKQ852088 TUM852088 UEI852088 UOE852088 UYA852088 VHW852088 VRS852088 WBO852088 WLK852088 WVG852088 B917624 IU917624 SQ917624 ACM917624 AMI917624 AWE917624 BGA917624 BPW917624 BZS917624 CJO917624 CTK917624 DDG917624 DNC917624 DWY917624 EGU917624 EQQ917624 FAM917624 FKI917624 FUE917624 GEA917624 GNW917624 GXS917624 HHO917624 HRK917624 IBG917624 ILC917624 IUY917624 JEU917624 JOQ917624 JYM917624 KII917624 KSE917624 LCA917624 LLW917624 LVS917624 MFO917624 MPK917624 MZG917624 NJC917624 NSY917624 OCU917624 OMQ917624 OWM917624 PGI917624 PQE917624 QAA917624 QJW917624 QTS917624 RDO917624 RNK917624 RXG917624 SHC917624 SQY917624 TAU917624 TKQ917624 TUM917624 UEI917624 UOE917624 UYA917624 VHW917624 VRS917624 WBO917624 WLK917624 WVG917624 B983160 IU983160 SQ983160 ACM983160 AMI983160 AWE983160 BGA983160 BPW983160 BZS983160 CJO983160 CTK983160 DDG983160 DNC983160 DWY983160 EGU983160 EQQ983160 FAM983160 FKI983160 FUE983160 GEA983160 GNW983160 GXS983160 HHO983160 HRK983160 IBG983160 ILC983160 IUY983160 JEU983160 JOQ983160 JYM983160 KII983160 KSE983160 LCA983160 LLW983160 LVS983160 MFO983160 MPK983160 MZG983160 NJC983160 NSY983160 OCU983160 OMQ983160 OWM983160 PGI983160 PQE983160 QAA983160 QJW983160 QTS983160 RDO983160 RNK983160 RXG983160 SHC983160 SQY983160 TAU983160 TKQ983160 TUM983160 UEI983160 UOE983160 UYA983160 VHW983160 VRS983160 WBO983160 WLK983160 WVG983160 B118:B121 IU118:IU121 SQ118:SQ121 ACM118:ACM121 AMI118:AMI121 AWE118:AWE121 BGA118:BGA121 BPW118:BPW121 BZS118:BZS121 CJO118:CJO121 CTK118:CTK121 DDG118:DDG121 DNC118:DNC121 DWY118:DWY121 EGU118:EGU121 EQQ118:EQQ121 FAM118:FAM121 FKI118:FKI121 FUE118:FUE121 GEA118:GEA121 GNW118:GNW121 GXS118:GXS121 HHO118:HHO121 HRK118:HRK121 IBG118:IBG121 ILC118:ILC121 IUY118:IUY121 JEU118:JEU121 JOQ118:JOQ121 JYM118:JYM121 KII118:KII121 KSE118:KSE121 LCA118:LCA121 LLW118:LLW121 LVS118:LVS121 MFO118:MFO121 MPK118:MPK121 MZG118:MZG121 NJC118:NJC121 NSY118:NSY121 OCU118:OCU121 OMQ118:OMQ121 OWM118:OWM121 PGI118:PGI121 PQE118:PQE121 QAA118:QAA121 QJW118:QJW121 QTS118:QTS121 RDO118:RDO121 RNK118:RNK121 RXG118:RXG121 SHC118:SHC121 SQY118:SQY121 TAU118:TAU121 TKQ118:TKQ121 TUM118:TUM121 UEI118:UEI121 UOE118:UOE121 UYA118:UYA121 VHW118:VHW121 VRS118:VRS121 WBO118:WBO121 WLK118:WLK121 WVG118:WVG121 B65651:B65654 IU65651:IU65654 SQ65651:SQ65654 ACM65651:ACM65654 AMI65651:AMI65654 AWE65651:AWE65654 BGA65651:BGA65654 BPW65651:BPW65654 BZS65651:BZS65654 CJO65651:CJO65654 CTK65651:CTK65654 DDG65651:DDG65654 DNC65651:DNC65654 DWY65651:DWY65654 EGU65651:EGU65654 EQQ65651:EQQ65654 FAM65651:FAM65654 FKI65651:FKI65654 FUE65651:FUE65654 GEA65651:GEA65654 GNW65651:GNW65654 GXS65651:GXS65654 HHO65651:HHO65654 HRK65651:HRK65654 IBG65651:IBG65654 ILC65651:ILC65654 IUY65651:IUY65654 JEU65651:JEU65654 JOQ65651:JOQ65654 JYM65651:JYM65654 KII65651:KII65654 KSE65651:KSE65654 LCA65651:LCA65654 LLW65651:LLW65654 LVS65651:LVS65654 MFO65651:MFO65654 MPK65651:MPK65654 MZG65651:MZG65654 NJC65651:NJC65654 NSY65651:NSY65654 OCU65651:OCU65654 OMQ65651:OMQ65654 OWM65651:OWM65654 PGI65651:PGI65654 PQE65651:PQE65654 QAA65651:QAA65654 QJW65651:QJW65654 QTS65651:QTS65654 RDO65651:RDO65654 RNK65651:RNK65654 RXG65651:RXG65654 SHC65651:SHC65654 SQY65651:SQY65654 TAU65651:TAU65654 TKQ65651:TKQ65654 TUM65651:TUM65654 UEI65651:UEI65654 UOE65651:UOE65654 UYA65651:UYA65654 VHW65651:VHW65654 VRS65651:VRS65654 WBO65651:WBO65654 WLK65651:WLK65654 WVG65651:WVG65654 B131187:B131190 IU131187:IU131190 SQ131187:SQ131190 ACM131187:ACM131190 AMI131187:AMI131190 AWE131187:AWE131190 BGA131187:BGA131190 BPW131187:BPW131190 BZS131187:BZS131190 CJO131187:CJO131190 CTK131187:CTK131190 DDG131187:DDG131190 DNC131187:DNC131190 DWY131187:DWY131190 EGU131187:EGU131190 EQQ131187:EQQ131190 FAM131187:FAM131190 FKI131187:FKI131190 FUE131187:FUE131190 GEA131187:GEA131190 GNW131187:GNW131190 GXS131187:GXS131190 HHO131187:HHO131190 HRK131187:HRK131190 IBG131187:IBG131190 ILC131187:ILC131190 IUY131187:IUY131190 JEU131187:JEU131190 JOQ131187:JOQ131190 JYM131187:JYM131190 KII131187:KII131190 KSE131187:KSE131190 LCA131187:LCA131190 LLW131187:LLW131190 LVS131187:LVS131190 MFO131187:MFO131190 MPK131187:MPK131190 MZG131187:MZG131190 NJC131187:NJC131190 NSY131187:NSY131190 OCU131187:OCU131190 OMQ131187:OMQ131190 OWM131187:OWM131190 PGI131187:PGI131190 PQE131187:PQE131190 QAA131187:QAA131190 QJW131187:QJW131190 QTS131187:QTS131190 RDO131187:RDO131190 RNK131187:RNK131190 RXG131187:RXG131190 SHC131187:SHC131190 SQY131187:SQY131190 TAU131187:TAU131190 TKQ131187:TKQ131190 TUM131187:TUM131190 UEI131187:UEI131190 UOE131187:UOE131190 UYA131187:UYA131190 VHW131187:VHW131190 VRS131187:VRS131190 WBO131187:WBO131190 WLK131187:WLK131190 WVG131187:WVG131190 B196723:B196726 IU196723:IU196726 SQ196723:SQ196726 ACM196723:ACM196726 AMI196723:AMI196726 AWE196723:AWE196726 BGA196723:BGA196726 BPW196723:BPW196726 BZS196723:BZS196726 CJO196723:CJO196726 CTK196723:CTK196726 DDG196723:DDG196726 DNC196723:DNC196726 DWY196723:DWY196726 EGU196723:EGU196726 EQQ196723:EQQ196726 FAM196723:FAM196726 FKI196723:FKI196726 FUE196723:FUE196726 GEA196723:GEA196726 GNW196723:GNW196726 GXS196723:GXS196726 HHO196723:HHO196726 HRK196723:HRK196726 IBG196723:IBG196726 ILC196723:ILC196726 IUY196723:IUY196726 JEU196723:JEU196726 JOQ196723:JOQ196726 JYM196723:JYM196726 KII196723:KII196726 KSE196723:KSE196726 LCA196723:LCA196726 LLW196723:LLW196726 LVS196723:LVS196726 MFO196723:MFO196726 MPK196723:MPK196726 MZG196723:MZG196726 NJC196723:NJC196726 NSY196723:NSY196726 OCU196723:OCU196726 OMQ196723:OMQ196726 OWM196723:OWM196726 PGI196723:PGI196726 PQE196723:PQE196726 QAA196723:QAA196726 QJW196723:QJW196726 QTS196723:QTS196726 RDO196723:RDO196726 RNK196723:RNK196726 RXG196723:RXG196726 SHC196723:SHC196726 SQY196723:SQY196726 TAU196723:TAU196726 TKQ196723:TKQ196726 TUM196723:TUM196726 UEI196723:UEI196726 UOE196723:UOE196726 UYA196723:UYA196726 VHW196723:VHW196726 VRS196723:VRS196726 WBO196723:WBO196726 WLK196723:WLK196726 WVG196723:WVG196726 B262259:B262262 IU262259:IU262262 SQ262259:SQ262262 ACM262259:ACM262262 AMI262259:AMI262262 AWE262259:AWE262262 BGA262259:BGA262262 BPW262259:BPW262262 BZS262259:BZS262262 CJO262259:CJO262262 CTK262259:CTK262262 DDG262259:DDG262262 DNC262259:DNC262262 DWY262259:DWY262262 EGU262259:EGU262262 EQQ262259:EQQ262262 FAM262259:FAM262262 FKI262259:FKI262262 FUE262259:FUE262262 GEA262259:GEA262262 GNW262259:GNW262262 GXS262259:GXS262262 HHO262259:HHO262262 HRK262259:HRK262262 IBG262259:IBG262262 ILC262259:ILC262262 IUY262259:IUY262262 JEU262259:JEU262262 JOQ262259:JOQ262262 JYM262259:JYM262262 KII262259:KII262262 KSE262259:KSE262262 LCA262259:LCA262262 LLW262259:LLW262262 LVS262259:LVS262262 MFO262259:MFO262262 MPK262259:MPK262262 MZG262259:MZG262262 NJC262259:NJC262262 NSY262259:NSY262262 OCU262259:OCU262262 OMQ262259:OMQ262262 OWM262259:OWM262262 PGI262259:PGI262262 PQE262259:PQE262262 QAA262259:QAA262262 QJW262259:QJW262262 QTS262259:QTS262262 RDO262259:RDO262262 RNK262259:RNK262262 RXG262259:RXG262262 SHC262259:SHC262262 SQY262259:SQY262262 TAU262259:TAU262262 TKQ262259:TKQ262262 TUM262259:TUM262262 UEI262259:UEI262262 UOE262259:UOE262262 UYA262259:UYA262262 VHW262259:VHW262262 VRS262259:VRS262262 WBO262259:WBO262262 WLK262259:WLK262262 WVG262259:WVG262262 B327795:B327798 IU327795:IU327798 SQ327795:SQ327798 ACM327795:ACM327798 AMI327795:AMI327798 AWE327795:AWE327798 BGA327795:BGA327798 BPW327795:BPW327798 BZS327795:BZS327798 CJO327795:CJO327798 CTK327795:CTK327798 DDG327795:DDG327798 DNC327795:DNC327798 DWY327795:DWY327798 EGU327795:EGU327798 EQQ327795:EQQ327798 FAM327795:FAM327798 FKI327795:FKI327798 FUE327795:FUE327798 GEA327795:GEA327798 GNW327795:GNW327798 GXS327795:GXS327798 HHO327795:HHO327798 HRK327795:HRK327798 IBG327795:IBG327798 ILC327795:ILC327798 IUY327795:IUY327798 JEU327795:JEU327798 JOQ327795:JOQ327798 JYM327795:JYM327798 KII327795:KII327798 KSE327795:KSE327798 LCA327795:LCA327798 LLW327795:LLW327798 LVS327795:LVS327798 MFO327795:MFO327798 MPK327795:MPK327798 MZG327795:MZG327798 NJC327795:NJC327798 NSY327795:NSY327798 OCU327795:OCU327798 OMQ327795:OMQ327798 OWM327795:OWM327798 PGI327795:PGI327798 PQE327795:PQE327798 QAA327795:QAA327798 QJW327795:QJW327798 QTS327795:QTS327798 RDO327795:RDO327798 RNK327795:RNK327798 RXG327795:RXG327798 SHC327795:SHC327798 SQY327795:SQY327798 TAU327795:TAU327798 TKQ327795:TKQ327798 TUM327795:TUM327798 UEI327795:UEI327798 UOE327795:UOE327798 UYA327795:UYA327798 VHW327795:VHW327798 VRS327795:VRS327798 WBO327795:WBO327798 WLK327795:WLK327798 WVG327795:WVG327798 B393331:B393334 IU393331:IU393334 SQ393331:SQ393334 ACM393331:ACM393334 AMI393331:AMI393334 AWE393331:AWE393334 BGA393331:BGA393334 BPW393331:BPW393334 BZS393331:BZS393334 CJO393331:CJO393334 CTK393331:CTK393334 DDG393331:DDG393334 DNC393331:DNC393334 DWY393331:DWY393334 EGU393331:EGU393334 EQQ393331:EQQ393334 FAM393331:FAM393334 FKI393331:FKI393334 FUE393331:FUE393334 GEA393331:GEA393334 GNW393331:GNW393334 GXS393331:GXS393334 HHO393331:HHO393334 HRK393331:HRK393334 IBG393331:IBG393334 ILC393331:ILC393334 IUY393331:IUY393334 JEU393331:JEU393334 JOQ393331:JOQ393334 JYM393331:JYM393334 KII393331:KII393334 KSE393331:KSE393334 LCA393331:LCA393334 LLW393331:LLW393334 LVS393331:LVS393334 MFO393331:MFO393334 MPK393331:MPK393334 MZG393331:MZG393334 NJC393331:NJC393334 NSY393331:NSY393334 OCU393331:OCU393334 OMQ393331:OMQ393334 OWM393331:OWM393334 PGI393331:PGI393334 PQE393331:PQE393334 QAA393331:QAA393334 QJW393331:QJW393334 QTS393331:QTS393334 RDO393331:RDO393334 RNK393331:RNK393334 RXG393331:RXG393334 SHC393331:SHC393334 SQY393331:SQY393334 TAU393331:TAU393334 TKQ393331:TKQ393334 TUM393331:TUM393334 UEI393331:UEI393334 UOE393331:UOE393334 UYA393331:UYA393334 VHW393331:VHW393334 VRS393331:VRS393334 WBO393331:WBO393334 WLK393331:WLK393334 WVG393331:WVG393334 B458867:B458870 IU458867:IU458870 SQ458867:SQ458870 ACM458867:ACM458870 AMI458867:AMI458870 AWE458867:AWE458870 BGA458867:BGA458870 BPW458867:BPW458870 BZS458867:BZS458870 CJO458867:CJO458870 CTK458867:CTK458870 DDG458867:DDG458870 DNC458867:DNC458870 DWY458867:DWY458870 EGU458867:EGU458870 EQQ458867:EQQ458870 FAM458867:FAM458870 FKI458867:FKI458870 FUE458867:FUE458870 GEA458867:GEA458870 GNW458867:GNW458870 GXS458867:GXS458870 HHO458867:HHO458870 HRK458867:HRK458870 IBG458867:IBG458870 ILC458867:ILC458870 IUY458867:IUY458870 JEU458867:JEU458870 JOQ458867:JOQ458870 JYM458867:JYM458870 KII458867:KII458870 KSE458867:KSE458870 LCA458867:LCA458870 LLW458867:LLW458870 LVS458867:LVS458870 MFO458867:MFO458870 MPK458867:MPK458870 MZG458867:MZG458870 NJC458867:NJC458870 NSY458867:NSY458870 OCU458867:OCU458870 OMQ458867:OMQ458870 OWM458867:OWM458870 PGI458867:PGI458870 PQE458867:PQE458870 QAA458867:QAA458870 QJW458867:QJW458870 QTS458867:QTS458870 RDO458867:RDO458870 RNK458867:RNK458870 RXG458867:RXG458870 SHC458867:SHC458870 SQY458867:SQY458870 TAU458867:TAU458870 TKQ458867:TKQ458870 TUM458867:TUM458870 UEI458867:UEI458870 UOE458867:UOE458870 UYA458867:UYA458870 VHW458867:VHW458870 VRS458867:VRS458870 WBO458867:WBO458870 WLK458867:WLK458870 WVG458867:WVG458870 B524403:B524406 IU524403:IU524406 SQ524403:SQ524406 ACM524403:ACM524406 AMI524403:AMI524406 AWE524403:AWE524406 BGA524403:BGA524406 BPW524403:BPW524406 BZS524403:BZS524406 CJO524403:CJO524406 CTK524403:CTK524406 DDG524403:DDG524406 DNC524403:DNC524406 DWY524403:DWY524406 EGU524403:EGU524406 EQQ524403:EQQ524406 FAM524403:FAM524406 FKI524403:FKI524406 FUE524403:FUE524406 GEA524403:GEA524406 GNW524403:GNW524406 GXS524403:GXS524406 HHO524403:HHO524406 HRK524403:HRK524406 IBG524403:IBG524406 ILC524403:ILC524406 IUY524403:IUY524406 JEU524403:JEU524406 JOQ524403:JOQ524406 JYM524403:JYM524406 KII524403:KII524406 KSE524403:KSE524406 LCA524403:LCA524406 LLW524403:LLW524406 LVS524403:LVS524406 MFO524403:MFO524406 MPK524403:MPK524406 MZG524403:MZG524406 NJC524403:NJC524406 NSY524403:NSY524406 OCU524403:OCU524406 OMQ524403:OMQ524406 OWM524403:OWM524406 PGI524403:PGI524406 PQE524403:PQE524406 QAA524403:QAA524406 QJW524403:QJW524406 QTS524403:QTS524406 RDO524403:RDO524406 RNK524403:RNK524406 RXG524403:RXG524406 SHC524403:SHC524406 SQY524403:SQY524406 TAU524403:TAU524406 TKQ524403:TKQ524406 TUM524403:TUM524406 UEI524403:UEI524406 UOE524403:UOE524406 UYA524403:UYA524406 VHW524403:VHW524406 VRS524403:VRS524406 WBO524403:WBO524406 WLK524403:WLK524406 WVG524403:WVG524406 B589939:B589942 IU589939:IU589942 SQ589939:SQ589942 ACM589939:ACM589942 AMI589939:AMI589942 AWE589939:AWE589942 BGA589939:BGA589942 BPW589939:BPW589942 BZS589939:BZS589942 CJO589939:CJO589942 CTK589939:CTK589942 DDG589939:DDG589942 DNC589939:DNC589942 DWY589939:DWY589942 EGU589939:EGU589942 EQQ589939:EQQ589942 FAM589939:FAM589942 FKI589939:FKI589942 FUE589939:FUE589942 GEA589939:GEA589942 GNW589939:GNW589942 GXS589939:GXS589942 HHO589939:HHO589942 HRK589939:HRK589942 IBG589939:IBG589942 ILC589939:ILC589942 IUY589939:IUY589942 JEU589939:JEU589942 JOQ589939:JOQ589942 JYM589939:JYM589942 KII589939:KII589942 KSE589939:KSE589942 LCA589939:LCA589942 LLW589939:LLW589942 LVS589939:LVS589942 MFO589939:MFO589942 MPK589939:MPK589942 MZG589939:MZG589942 NJC589939:NJC589942 NSY589939:NSY589942 OCU589939:OCU589942 OMQ589939:OMQ589942 OWM589939:OWM589942 PGI589939:PGI589942 PQE589939:PQE589942 QAA589939:QAA589942 QJW589939:QJW589942 QTS589939:QTS589942 RDO589939:RDO589942 RNK589939:RNK589942 RXG589939:RXG589942 SHC589939:SHC589942 SQY589939:SQY589942 TAU589939:TAU589942 TKQ589939:TKQ589942 TUM589939:TUM589942 UEI589939:UEI589942 UOE589939:UOE589942 UYA589939:UYA589942 VHW589939:VHW589942 VRS589939:VRS589942 WBO589939:WBO589942 WLK589939:WLK589942 WVG589939:WVG589942 B655475:B655478 IU655475:IU655478 SQ655475:SQ655478 ACM655475:ACM655478 AMI655475:AMI655478 AWE655475:AWE655478 BGA655475:BGA655478 BPW655475:BPW655478 BZS655475:BZS655478 CJO655475:CJO655478 CTK655475:CTK655478 DDG655475:DDG655478 DNC655475:DNC655478 DWY655475:DWY655478 EGU655475:EGU655478 EQQ655475:EQQ655478 FAM655475:FAM655478 FKI655475:FKI655478 FUE655475:FUE655478 GEA655475:GEA655478 GNW655475:GNW655478 GXS655475:GXS655478 HHO655475:HHO655478 HRK655475:HRK655478 IBG655475:IBG655478 ILC655475:ILC655478 IUY655475:IUY655478 JEU655475:JEU655478 JOQ655475:JOQ655478 JYM655475:JYM655478 KII655475:KII655478 KSE655475:KSE655478 LCA655475:LCA655478 LLW655475:LLW655478 LVS655475:LVS655478 MFO655475:MFO655478 MPK655475:MPK655478 MZG655475:MZG655478 NJC655475:NJC655478 NSY655475:NSY655478 OCU655475:OCU655478 OMQ655475:OMQ655478 OWM655475:OWM655478 PGI655475:PGI655478 PQE655475:PQE655478 QAA655475:QAA655478 QJW655475:QJW655478 QTS655475:QTS655478 RDO655475:RDO655478 RNK655475:RNK655478 RXG655475:RXG655478 SHC655475:SHC655478 SQY655475:SQY655478 TAU655475:TAU655478 TKQ655475:TKQ655478 TUM655475:TUM655478 UEI655475:UEI655478 UOE655475:UOE655478 UYA655475:UYA655478 VHW655475:VHW655478 VRS655475:VRS655478 WBO655475:WBO655478 WLK655475:WLK655478 WVG655475:WVG655478 B721011:B721014 IU721011:IU721014 SQ721011:SQ721014 ACM721011:ACM721014 AMI721011:AMI721014 AWE721011:AWE721014 BGA721011:BGA721014 BPW721011:BPW721014 BZS721011:BZS721014 CJO721011:CJO721014 CTK721011:CTK721014 DDG721011:DDG721014 DNC721011:DNC721014 DWY721011:DWY721014 EGU721011:EGU721014 EQQ721011:EQQ721014 FAM721011:FAM721014 FKI721011:FKI721014 FUE721011:FUE721014 GEA721011:GEA721014 GNW721011:GNW721014 GXS721011:GXS721014 HHO721011:HHO721014 HRK721011:HRK721014 IBG721011:IBG721014 ILC721011:ILC721014 IUY721011:IUY721014 JEU721011:JEU721014 JOQ721011:JOQ721014 JYM721011:JYM721014 KII721011:KII721014 KSE721011:KSE721014 LCA721011:LCA721014 LLW721011:LLW721014 LVS721011:LVS721014 MFO721011:MFO721014 MPK721011:MPK721014 MZG721011:MZG721014 NJC721011:NJC721014 NSY721011:NSY721014 OCU721011:OCU721014 OMQ721011:OMQ721014 OWM721011:OWM721014 PGI721011:PGI721014 PQE721011:PQE721014 QAA721011:QAA721014 QJW721011:QJW721014 QTS721011:QTS721014 RDO721011:RDO721014 RNK721011:RNK721014 RXG721011:RXG721014 SHC721011:SHC721014 SQY721011:SQY721014 TAU721011:TAU721014 TKQ721011:TKQ721014 TUM721011:TUM721014 UEI721011:UEI721014 UOE721011:UOE721014 UYA721011:UYA721014 VHW721011:VHW721014 VRS721011:VRS721014 WBO721011:WBO721014 WLK721011:WLK721014 WVG721011:WVG721014 B786547:B786550 IU786547:IU786550 SQ786547:SQ786550 ACM786547:ACM786550 AMI786547:AMI786550 AWE786547:AWE786550 BGA786547:BGA786550 BPW786547:BPW786550 BZS786547:BZS786550 CJO786547:CJO786550 CTK786547:CTK786550 DDG786547:DDG786550 DNC786547:DNC786550 DWY786547:DWY786550 EGU786547:EGU786550 EQQ786547:EQQ786550 FAM786547:FAM786550 FKI786547:FKI786550 FUE786547:FUE786550 GEA786547:GEA786550 GNW786547:GNW786550 GXS786547:GXS786550 HHO786547:HHO786550 HRK786547:HRK786550 IBG786547:IBG786550 ILC786547:ILC786550 IUY786547:IUY786550 JEU786547:JEU786550 JOQ786547:JOQ786550 JYM786547:JYM786550 KII786547:KII786550 KSE786547:KSE786550 LCA786547:LCA786550 LLW786547:LLW786550 LVS786547:LVS786550 MFO786547:MFO786550 MPK786547:MPK786550 MZG786547:MZG786550 NJC786547:NJC786550 NSY786547:NSY786550 OCU786547:OCU786550 OMQ786547:OMQ786550 OWM786547:OWM786550 PGI786547:PGI786550 PQE786547:PQE786550 QAA786547:QAA786550 QJW786547:QJW786550 QTS786547:QTS786550 RDO786547:RDO786550 RNK786547:RNK786550 RXG786547:RXG786550 SHC786547:SHC786550 SQY786547:SQY786550 TAU786547:TAU786550 TKQ786547:TKQ786550 TUM786547:TUM786550 UEI786547:UEI786550 UOE786547:UOE786550 UYA786547:UYA786550 VHW786547:VHW786550 VRS786547:VRS786550 WBO786547:WBO786550 WLK786547:WLK786550 WVG786547:WVG786550 B852083:B852086 IU852083:IU852086 SQ852083:SQ852086 ACM852083:ACM852086 AMI852083:AMI852086 AWE852083:AWE852086 BGA852083:BGA852086 BPW852083:BPW852086 BZS852083:BZS852086 CJO852083:CJO852086 CTK852083:CTK852086 DDG852083:DDG852086 DNC852083:DNC852086 DWY852083:DWY852086 EGU852083:EGU852086 EQQ852083:EQQ852086 FAM852083:FAM852086 FKI852083:FKI852086 FUE852083:FUE852086 GEA852083:GEA852086 GNW852083:GNW852086 GXS852083:GXS852086 HHO852083:HHO852086 HRK852083:HRK852086 IBG852083:IBG852086 ILC852083:ILC852086 IUY852083:IUY852086 JEU852083:JEU852086 JOQ852083:JOQ852086 JYM852083:JYM852086 KII852083:KII852086 KSE852083:KSE852086 LCA852083:LCA852086 LLW852083:LLW852086 LVS852083:LVS852086 MFO852083:MFO852086 MPK852083:MPK852086 MZG852083:MZG852086 NJC852083:NJC852086 NSY852083:NSY852086 OCU852083:OCU852086 OMQ852083:OMQ852086 OWM852083:OWM852086 PGI852083:PGI852086 PQE852083:PQE852086 QAA852083:QAA852086 QJW852083:QJW852086 QTS852083:QTS852086 RDO852083:RDO852086 RNK852083:RNK852086 RXG852083:RXG852086 SHC852083:SHC852086 SQY852083:SQY852086 TAU852083:TAU852086 TKQ852083:TKQ852086 TUM852083:TUM852086 UEI852083:UEI852086 UOE852083:UOE852086 UYA852083:UYA852086 VHW852083:VHW852086 VRS852083:VRS852086 WBO852083:WBO852086 WLK852083:WLK852086 WVG852083:WVG852086 B917619:B917622 IU917619:IU917622 SQ917619:SQ917622 ACM917619:ACM917622 AMI917619:AMI917622 AWE917619:AWE917622 BGA917619:BGA917622 BPW917619:BPW917622 BZS917619:BZS917622 CJO917619:CJO917622 CTK917619:CTK917622 DDG917619:DDG917622 DNC917619:DNC917622 DWY917619:DWY917622 EGU917619:EGU917622 EQQ917619:EQQ917622 FAM917619:FAM917622 FKI917619:FKI917622 FUE917619:FUE917622 GEA917619:GEA917622 GNW917619:GNW917622 GXS917619:GXS917622 HHO917619:HHO917622 HRK917619:HRK917622 IBG917619:IBG917622 ILC917619:ILC917622 IUY917619:IUY917622 JEU917619:JEU917622 JOQ917619:JOQ917622 JYM917619:JYM917622 KII917619:KII917622 KSE917619:KSE917622 LCA917619:LCA917622 LLW917619:LLW917622 LVS917619:LVS917622 MFO917619:MFO917622 MPK917619:MPK917622 MZG917619:MZG917622 NJC917619:NJC917622 NSY917619:NSY917622 OCU917619:OCU917622 OMQ917619:OMQ917622 OWM917619:OWM917622 PGI917619:PGI917622 PQE917619:PQE917622 QAA917619:QAA917622 QJW917619:QJW917622 QTS917619:QTS917622 RDO917619:RDO917622 RNK917619:RNK917622 RXG917619:RXG917622 SHC917619:SHC917622 SQY917619:SQY917622 TAU917619:TAU917622 TKQ917619:TKQ917622 TUM917619:TUM917622 UEI917619:UEI917622 UOE917619:UOE917622 UYA917619:UYA917622 VHW917619:VHW917622 VRS917619:VRS917622 WBO917619:WBO917622 WLK917619:WLK917622 WVG917619:WVG917622 B983155:B983158 IU983155:IU983158 SQ983155:SQ983158 ACM983155:ACM983158 AMI983155:AMI983158 AWE983155:AWE983158 BGA983155:BGA983158 BPW983155:BPW983158 BZS983155:BZS983158 CJO983155:CJO983158 CTK983155:CTK983158 DDG983155:DDG983158 DNC983155:DNC983158 DWY983155:DWY983158 EGU983155:EGU983158 EQQ983155:EQQ983158 FAM983155:FAM983158 FKI983155:FKI983158 FUE983155:FUE983158 GEA983155:GEA983158 GNW983155:GNW983158 GXS983155:GXS983158 HHO983155:HHO983158 HRK983155:HRK983158 IBG983155:IBG983158 ILC983155:ILC983158 IUY983155:IUY983158 JEU983155:JEU983158 JOQ983155:JOQ983158 JYM983155:JYM983158 KII983155:KII983158 KSE983155:KSE983158 LCA983155:LCA983158 LLW983155:LLW983158 LVS983155:LVS983158 MFO983155:MFO983158 MPK983155:MPK983158 MZG983155:MZG983158 NJC983155:NJC983158 NSY983155:NSY983158 OCU983155:OCU983158 OMQ983155:OMQ983158 OWM983155:OWM983158 PGI983155:PGI983158 PQE983155:PQE983158 QAA983155:QAA983158 QJW983155:QJW983158 QTS983155:QTS983158 RDO983155:RDO983158 RNK983155:RNK983158 RXG983155:RXG983158 SHC983155:SHC983158 SQY983155:SQY983158 TAU983155:TAU983158 TKQ983155:TKQ983158 TUM983155:TUM983158 UEI983155:UEI983158 UOE983155:UOE983158 UYA983155:UYA983158 VHW983155:VHW983158 VRS983155:VRS983158 WBO983155:WBO983158 WLK983155:WLK983158 WVG983155:WVG983158 B116 IU116 SQ116 ACM116 AMI116 AWE116 BGA116 BPW116 BZS116 CJO116 CTK116 DDG116 DNC116 DWY116 EGU116 EQQ116 FAM116 FKI116 FUE116 GEA116 GNW116 GXS116 HHO116 HRK116 IBG116 ILC116 IUY116 JEU116 JOQ116 JYM116 KII116 KSE116 LCA116 LLW116 LVS116 MFO116 MPK116 MZG116 NJC116 NSY116 OCU116 OMQ116 OWM116 PGI116 PQE116 QAA116 QJW116 QTS116 RDO116 RNK116 RXG116 SHC116 SQY116 TAU116 TKQ116 TUM116 UEI116 UOE116 UYA116 VHW116 VRS116 WBO116 WLK116 WVG116 B65649 IU65649 SQ65649 ACM65649 AMI65649 AWE65649 BGA65649 BPW65649 BZS65649 CJO65649 CTK65649 DDG65649 DNC65649 DWY65649 EGU65649 EQQ65649 FAM65649 FKI65649 FUE65649 GEA65649 GNW65649 GXS65649 HHO65649 HRK65649 IBG65649 ILC65649 IUY65649 JEU65649 JOQ65649 JYM65649 KII65649 KSE65649 LCA65649 LLW65649 LVS65649 MFO65649 MPK65649 MZG65649 NJC65649 NSY65649 OCU65649 OMQ65649 OWM65649 PGI65649 PQE65649 QAA65649 QJW65649 QTS65649 RDO65649 RNK65649 RXG65649 SHC65649 SQY65649 TAU65649 TKQ65649 TUM65649 UEI65649 UOE65649 UYA65649 VHW65649 VRS65649 WBO65649 WLK65649 WVG65649 B131185 IU131185 SQ131185 ACM131185 AMI131185 AWE131185 BGA131185 BPW131185 BZS131185 CJO131185 CTK131185 DDG131185 DNC131185 DWY131185 EGU131185 EQQ131185 FAM131185 FKI131185 FUE131185 GEA131185 GNW131185 GXS131185 HHO131185 HRK131185 IBG131185 ILC131185 IUY131185 JEU131185 JOQ131185 JYM131185 KII131185 KSE131185 LCA131185 LLW131185 LVS131185 MFO131185 MPK131185 MZG131185 NJC131185 NSY131185 OCU131185 OMQ131185 OWM131185 PGI131185 PQE131185 QAA131185 QJW131185 QTS131185 RDO131185 RNK131185 RXG131185 SHC131185 SQY131185 TAU131185 TKQ131185 TUM131185 UEI131185 UOE131185 UYA131185 VHW131185 VRS131185 WBO131185 WLK131185 WVG131185 B196721 IU196721 SQ196721 ACM196721 AMI196721 AWE196721 BGA196721 BPW196721 BZS196721 CJO196721 CTK196721 DDG196721 DNC196721 DWY196721 EGU196721 EQQ196721 FAM196721 FKI196721 FUE196721 GEA196721 GNW196721 GXS196721 HHO196721 HRK196721 IBG196721 ILC196721 IUY196721 JEU196721 JOQ196721 JYM196721 KII196721 KSE196721 LCA196721 LLW196721 LVS196721 MFO196721 MPK196721 MZG196721 NJC196721 NSY196721 OCU196721 OMQ196721 OWM196721 PGI196721 PQE196721 QAA196721 QJW196721 QTS196721 RDO196721 RNK196721 RXG196721 SHC196721 SQY196721 TAU196721 TKQ196721 TUM196721 UEI196721 UOE196721 UYA196721 VHW196721 VRS196721 WBO196721 WLK196721 WVG196721 B262257 IU262257 SQ262257 ACM262257 AMI262257 AWE262257 BGA262257 BPW262257 BZS262257 CJO262257 CTK262257 DDG262257 DNC262257 DWY262257 EGU262257 EQQ262257 FAM262257 FKI262257 FUE262257 GEA262257 GNW262257 GXS262257 HHO262257 HRK262257 IBG262257 ILC262257 IUY262257 JEU262257 JOQ262257 JYM262257 KII262257 KSE262257 LCA262257 LLW262257 LVS262257 MFO262257 MPK262257 MZG262257 NJC262257 NSY262257 OCU262257 OMQ262257 OWM262257 PGI262257 PQE262257 QAA262257 QJW262257 QTS262257 RDO262257 RNK262257 RXG262257 SHC262257 SQY262257 TAU262257 TKQ262257 TUM262257 UEI262257 UOE262257 UYA262257 VHW262257 VRS262257 WBO262257 WLK262257 WVG262257 B327793 IU327793 SQ327793 ACM327793 AMI327793 AWE327793 BGA327793 BPW327793 BZS327793 CJO327793 CTK327793 DDG327793 DNC327793 DWY327793 EGU327793 EQQ327793 FAM327793 FKI327793 FUE327793 GEA327793 GNW327793 GXS327793 HHO327793 HRK327793 IBG327793 ILC327793 IUY327793 JEU327793 JOQ327793 JYM327793 KII327793 KSE327793 LCA327793 LLW327793 LVS327793 MFO327793 MPK327793 MZG327793 NJC327793 NSY327793 OCU327793 OMQ327793 OWM327793 PGI327793 PQE327793 QAA327793 QJW327793 QTS327793 RDO327793 RNK327793 RXG327793 SHC327793 SQY327793 TAU327793 TKQ327793 TUM327793 UEI327793 UOE327793 UYA327793 VHW327793 VRS327793 WBO327793 WLK327793 WVG327793 B393329 IU393329 SQ393329 ACM393329 AMI393329 AWE393329 BGA393329 BPW393329 BZS393329 CJO393329 CTK393329 DDG393329 DNC393329 DWY393329 EGU393329 EQQ393329 FAM393329 FKI393329 FUE393329 GEA393329 GNW393329 GXS393329 HHO393329 HRK393329 IBG393329 ILC393329 IUY393329 JEU393329 JOQ393329 JYM393329 KII393329 KSE393329 LCA393329 LLW393329 LVS393329 MFO393329 MPK393329 MZG393329 NJC393329 NSY393329 OCU393329 OMQ393329 OWM393329 PGI393329 PQE393329 QAA393329 QJW393329 QTS393329 RDO393329 RNK393329 RXG393329 SHC393329 SQY393329 TAU393329 TKQ393329 TUM393329 UEI393329 UOE393329 UYA393329 VHW393329 VRS393329 WBO393329 WLK393329 WVG393329 B458865 IU458865 SQ458865 ACM458865 AMI458865 AWE458865 BGA458865 BPW458865 BZS458865 CJO458865 CTK458865 DDG458865 DNC458865 DWY458865 EGU458865 EQQ458865 FAM458865 FKI458865 FUE458865 GEA458865 GNW458865 GXS458865 HHO458865 HRK458865 IBG458865 ILC458865 IUY458865 JEU458865 JOQ458865 JYM458865 KII458865 KSE458865 LCA458865 LLW458865 LVS458865 MFO458865 MPK458865 MZG458865 NJC458865 NSY458865 OCU458865 OMQ458865 OWM458865 PGI458865 PQE458865 QAA458865 QJW458865 QTS458865 RDO458865 RNK458865 RXG458865 SHC458865 SQY458865 TAU458865 TKQ458865 TUM458865 UEI458865 UOE458865 UYA458865 VHW458865 VRS458865 WBO458865 WLK458865 WVG458865 B524401 IU524401 SQ524401 ACM524401 AMI524401 AWE524401 BGA524401 BPW524401 BZS524401 CJO524401 CTK524401 DDG524401 DNC524401 DWY524401 EGU524401 EQQ524401 FAM524401 FKI524401 FUE524401 GEA524401 GNW524401 GXS524401 HHO524401 HRK524401 IBG524401 ILC524401 IUY524401 JEU524401 JOQ524401 JYM524401 KII524401 KSE524401 LCA524401 LLW524401 LVS524401 MFO524401 MPK524401 MZG524401 NJC524401 NSY524401 OCU524401 OMQ524401 OWM524401 PGI524401 PQE524401 QAA524401 QJW524401 QTS524401 RDO524401 RNK524401 RXG524401 SHC524401 SQY524401 TAU524401 TKQ524401 TUM524401 UEI524401 UOE524401 UYA524401 VHW524401 VRS524401 WBO524401 WLK524401 WVG524401 B589937 IU589937 SQ589937 ACM589937 AMI589937 AWE589937 BGA589937 BPW589937 BZS589937 CJO589937 CTK589937 DDG589937 DNC589937 DWY589937 EGU589937 EQQ589937 FAM589937 FKI589937 FUE589937 GEA589937 GNW589937 GXS589937 HHO589937 HRK589937 IBG589937 ILC589937 IUY589937 JEU589937 JOQ589937 JYM589937 KII589937 KSE589937 LCA589937 LLW589937 LVS589937 MFO589937 MPK589937 MZG589937 NJC589937 NSY589937 OCU589937 OMQ589937 OWM589937 PGI589937 PQE589937 QAA589937 QJW589937 QTS589937 RDO589937 RNK589937 RXG589937 SHC589937 SQY589937 TAU589937 TKQ589937 TUM589937 UEI589937 UOE589937 UYA589937 VHW589937 VRS589937 WBO589937 WLK589937 WVG589937 B655473 IU655473 SQ655473 ACM655473 AMI655473 AWE655473 BGA655473 BPW655473 BZS655473 CJO655473 CTK655473 DDG655473 DNC655473 DWY655473 EGU655473 EQQ655473 FAM655473 FKI655473 FUE655473 GEA655473 GNW655473 GXS655473 HHO655473 HRK655473 IBG655473 ILC655473 IUY655473 JEU655473 JOQ655473 JYM655473 KII655473 KSE655473 LCA655473 LLW655473 LVS655473 MFO655473 MPK655473 MZG655473 NJC655473 NSY655473 OCU655473 OMQ655473 OWM655473 PGI655473 PQE655473 QAA655473 QJW655473 QTS655473 RDO655473 RNK655473 RXG655473 SHC655473 SQY655473 TAU655473 TKQ655473 TUM655473 UEI655473 UOE655473 UYA655473 VHW655473 VRS655473 WBO655473 WLK655473 WVG655473 B721009 IU721009 SQ721009 ACM721009 AMI721009 AWE721009 BGA721009 BPW721009 BZS721009 CJO721009 CTK721009 DDG721009 DNC721009 DWY721009 EGU721009 EQQ721009 FAM721009 FKI721009 FUE721009 GEA721009 GNW721009 GXS721009 HHO721009 HRK721009 IBG721009 ILC721009 IUY721009 JEU721009 JOQ721009 JYM721009 KII721009 KSE721009 LCA721009 LLW721009 LVS721009 MFO721009 MPK721009 MZG721009 NJC721009 NSY721009 OCU721009 OMQ721009 OWM721009 PGI721009 PQE721009 QAA721009 QJW721009 QTS721009 RDO721009 RNK721009 RXG721009 SHC721009 SQY721009 TAU721009 TKQ721009 TUM721009 UEI721009 UOE721009 UYA721009 VHW721009 VRS721009 WBO721009 WLK721009 WVG721009 B786545 IU786545 SQ786545 ACM786545 AMI786545 AWE786545 BGA786545 BPW786545 BZS786545 CJO786545 CTK786545 DDG786545 DNC786545 DWY786545 EGU786545 EQQ786545 FAM786545 FKI786545 FUE786545 GEA786545 GNW786545 GXS786545 HHO786545 HRK786545 IBG786545 ILC786545 IUY786545 JEU786545 JOQ786545 JYM786545 KII786545 KSE786545 LCA786545 LLW786545 LVS786545 MFO786545 MPK786545 MZG786545 NJC786545 NSY786545 OCU786545 OMQ786545 OWM786545 PGI786545 PQE786545 QAA786545 QJW786545 QTS786545 RDO786545 RNK786545 RXG786545 SHC786545 SQY786545 TAU786545 TKQ786545 TUM786545 UEI786545 UOE786545 UYA786545 VHW786545 VRS786545 WBO786545 WLK786545 WVG786545 B852081 IU852081 SQ852081 ACM852081 AMI852081 AWE852081 BGA852081 BPW852081 BZS852081 CJO852081 CTK852081 DDG852081 DNC852081 DWY852081 EGU852081 EQQ852081 FAM852081 FKI852081 FUE852081 GEA852081 GNW852081 GXS852081 HHO852081 HRK852081 IBG852081 ILC852081 IUY852081 JEU852081 JOQ852081 JYM852081 KII852081 KSE852081 LCA852081 LLW852081 LVS852081 MFO852081 MPK852081 MZG852081 NJC852081 NSY852081 OCU852081 OMQ852081 OWM852081 PGI852081 PQE852081 QAA852081 QJW852081 QTS852081 RDO852081 RNK852081 RXG852081 SHC852081 SQY852081 TAU852081 TKQ852081 TUM852081 UEI852081 UOE852081 UYA852081 VHW852081 VRS852081 WBO852081 WLK852081 WVG852081 B917617 IU917617 SQ917617 ACM917617 AMI917617 AWE917617 BGA917617 BPW917617 BZS917617 CJO917617 CTK917617 DDG917617 DNC917617 DWY917617 EGU917617 EQQ917617 FAM917617 FKI917617 FUE917617 GEA917617 GNW917617 GXS917617 HHO917617 HRK917617 IBG917617 ILC917617 IUY917617 JEU917617 JOQ917617 JYM917617 KII917617 KSE917617 LCA917617 LLW917617 LVS917617 MFO917617 MPK917617 MZG917617 NJC917617 NSY917617 OCU917617 OMQ917617 OWM917617 PGI917617 PQE917617 QAA917617 QJW917617 QTS917617 RDO917617 RNK917617 RXG917617 SHC917617 SQY917617 TAU917617 TKQ917617 TUM917617 UEI917617 UOE917617 UYA917617 VHW917617 VRS917617 WBO917617 WLK917617 WVG917617 B983153 IU983153 SQ983153 ACM983153 AMI983153 AWE983153 BGA983153 BPW983153 BZS983153 CJO983153 CTK983153 DDG983153 DNC983153 DWY983153 EGU983153 EQQ983153 FAM983153 FKI983153 FUE983153 GEA983153 GNW983153 GXS983153 HHO983153 HRK983153 IBG983153 ILC983153 IUY983153 JEU983153 JOQ983153 JYM983153 KII983153 KSE983153 LCA983153 LLW983153 LVS983153 MFO983153 MPK983153 MZG983153 NJC983153 NSY983153 OCU983153 OMQ983153 OWM983153 PGI983153 PQE983153 QAA983153 QJW983153 QTS983153 RDO983153 RNK983153 RXG983153 SHC983153 SQY983153 TAU983153 TKQ983153 TUM983153 UEI983153 UOE983153 UYA983153 VHW983153 VRS983153 WBO983153 WLK983153 WVG983153 B107:B110 IU107:IU110 SQ107:SQ110 ACM107:ACM110 AMI107:AMI110 AWE107:AWE110 BGA107:BGA110 BPW107:BPW110 BZS107:BZS110 CJO107:CJO110 CTK107:CTK110 DDG107:DDG110 DNC107:DNC110 DWY107:DWY110 EGU107:EGU110 EQQ107:EQQ110 FAM107:FAM110 FKI107:FKI110 FUE107:FUE110 GEA107:GEA110 GNW107:GNW110 GXS107:GXS110 HHO107:HHO110 HRK107:HRK110 IBG107:IBG110 ILC107:ILC110 IUY107:IUY110 JEU107:JEU110 JOQ107:JOQ110 JYM107:JYM110 KII107:KII110 KSE107:KSE110 LCA107:LCA110 LLW107:LLW110 LVS107:LVS110 MFO107:MFO110 MPK107:MPK110 MZG107:MZG110 NJC107:NJC110 NSY107:NSY110 OCU107:OCU110 OMQ107:OMQ110 OWM107:OWM110 PGI107:PGI110 PQE107:PQE110 QAA107:QAA110 QJW107:QJW110 QTS107:QTS110 RDO107:RDO110 RNK107:RNK110 RXG107:RXG110 SHC107:SHC110 SQY107:SQY110 TAU107:TAU110 TKQ107:TKQ110 TUM107:TUM110 UEI107:UEI110 UOE107:UOE110 UYA107:UYA110 VHW107:VHW110 VRS107:VRS110 WBO107:WBO110 WLK107:WLK110 WVG107:WVG110 B65640:B65643 IU65640:IU65643 SQ65640:SQ65643 ACM65640:ACM65643 AMI65640:AMI65643 AWE65640:AWE65643 BGA65640:BGA65643 BPW65640:BPW65643 BZS65640:BZS65643 CJO65640:CJO65643 CTK65640:CTK65643 DDG65640:DDG65643 DNC65640:DNC65643 DWY65640:DWY65643 EGU65640:EGU65643 EQQ65640:EQQ65643 FAM65640:FAM65643 FKI65640:FKI65643 FUE65640:FUE65643 GEA65640:GEA65643 GNW65640:GNW65643 GXS65640:GXS65643 HHO65640:HHO65643 HRK65640:HRK65643 IBG65640:IBG65643 ILC65640:ILC65643 IUY65640:IUY65643 JEU65640:JEU65643 JOQ65640:JOQ65643 JYM65640:JYM65643 KII65640:KII65643 KSE65640:KSE65643 LCA65640:LCA65643 LLW65640:LLW65643 LVS65640:LVS65643 MFO65640:MFO65643 MPK65640:MPK65643 MZG65640:MZG65643 NJC65640:NJC65643 NSY65640:NSY65643 OCU65640:OCU65643 OMQ65640:OMQ65643 OWM65640:OWM65643 PGI65640:PGI65643 PQE65640:PQE65643 QAA65640:QAA65643 QJW65640:QJW65643 QTS65640:QTS65643 RDO65640:RDO65643 RNK65640:RNK65643 RXG65640:RXG65643 SHC65640:SHC65643 SQY65640:SQY65643 TAU65640:TAU65643 TKQ65640:TKQ65643 TUM65640:TUM65643 UEI65640:UEI65643 UOE65640:UOE65643 UYA65640:UYA65643 VHW65640:VHW65643 VRS65640:VRS65643 WBO65640:WBO65643 WLK65640:WLK65643 WVG65640:WVG65643 B131176:B131179 IU131176:IU131179 SQ131176:SQ131179 ACM131176:ACM131179 AMI131176:AMI131179 AWE131176:AWE131179 BGA131176:BGA131179 BPW131176:BPW131179 BZS131176:BZS131179 CJO131176:CJO131179 CTK131176:CTK131179 DDG131176:DDG131179 DNC131176:DNC131179 DWY131176:DWY131179 EGU131176:EGU131179 EQQ131176:EQQ131179 FAM131176:FAM131179 FKI131176:FKI131179 FUE131176:FUE131179 GEA131176:GEA131179 GNW131176:GNW131179 GXS131176:GXS131179 HHO131176:HHO131179 HRK131176:HRK131179 IBG131176:IBG131179 ILC131176:ILC131179 IUY131176:IUY131179 JEU131176:JEU131179 JOQ131176:JOQ131179 JYM131176:JYM131179 KII131176:KII131179 KSE131176:KSE131179 LCA131176:LCA131179 LLW131176:LLW131179 LVS131176:LVS131179 MFO131176:MFO131179 MPK131176:MPK131179 MZG131176:MZG131179 NJC131176:NJC131179 NSY131176:NSY131179 OCU131176:OCU131179 OMQ131176:OMQ131179 OWM131176:OWM131179 PGI131176:PGI131179 PQE131176:PQE131179 QAA131176:QAA131179 QJW131176:QJW131179 QTS131176:QTS131179 RDO131176:RDO131179 RNK131176:RNK131179 RXG131176:RXG131179 SHC131176:SHC131179 SQY131176:SQY131179 TAU131176:TAU131179 TKQ131176:TKQ131179 TUM131176:TUM131179 UEI131176:UEI131179 UOE131176:UOE131179 UYA131176:UYA131179 VHW131176:VHW131179 VRS131176:VRS131179 WBO131176:WBO131179 WLK131176:WLK131179 WVG131176:WVG131179 B196712:B196715 IU196712:IU196715 SQ196712:SQ196715 ACM196712:ACM196715 AMI196712:AMI196715 AWE196712:AWE196715 BGA196712:BGA196715 BPW196712:BPW196715 BZS196712:BZS196715 CJO196712:CJO196715 CTK196712:CTK196715 DDG196712:DDG196715 DNC196712:DNC196715 DWY196712:DWY196715 EGU196712:EGU196715 EQQ196712:EQQ196715 FAM196712:FAM196715 FKI196712:FKI196715 FUE196712:FUE196715 GEA196712:GEA196715 GNW196712:GNW196715 GXS196712:GXS196715 HHO196712:HHO196715 HRK196712:HRK196715 IBG196712:IBG196715 ILC196712:ILC196715 IUY196712:IUY196715 JEU196712:JEU196715 JOQ196712:JOQ196715 JYM196712:JYM196715 KII196712:KII196715 KSE196712:KSE196715 LCA196712:LCA196715 LLW196712:LLW196715 LVS196712:LVS196715 MFO196712:MFO196715 MPK196712:MPK196715 MZG196712:MZG196715 NJC196712:NJC196715 NSY196712:NSY196715 OCU196712:OCU196715 OMQ196712:OMQ196715 OWM196712:OWM196715 PGI196712:PGI196715 PQE196712:PQE196715 QAA196712:QAA196715 QJW196712:QJW196715 QTS196712:QTS196715 RDO196712:RDO196715 RNK196712:RNK196715 RXG196712:RXG196715 SHC196712:SHC196715 SQY196712:SQY196715 TAU196712:TAU196715 TKQ196712:TKQ196715 TUM196712:TUM196715 UEI196712:UEI196715 UOE196712:UOE196715 UYA196712:UYA196715 VHW196712:VHW196715 VRS196712:VRS196715 WBO196712:WBO196715 WLK196712:WLK196715 WVG196712:WVG196715 B262248:B262251 IU262248:IU262251 SQ262248:SQ262251 ACM262248:ACM262251 AMI262248:AMI262251 AWE262248:AWE262251 BGA262248:BGA262251 BPW262248:BPW262251 BZS262248:BZS262251 CJO262248:CJO262251 CTK262248:CTK262251 DDG262248:DDG262251 DNC262248:DNC262251 DWY262248:DWY262251 EGU262248:EGU262251 EQQ262248:EQQ262251 FAM262248:FAM262251 FKI262248:FKI262251 FUE262248:FUE262251 GEA262248:GEA262251 GNW262248:GNW262251 GXS262248:GXS262251 HHO262248:HHO262251 HRK262248:HRK262251 IBG262248:IBG262251 ILC262248:ILC262251 IUY262248:IUY262251 JEU262248:JEU262251 JOQ262248:JOQ262251 JYM262248:JYM262251 KII262248:KII262251 KSE262248:KSE262251 LCA262248:LCA262251 LLW262248:LLW262251 LVS262248:LVS262251 MFO262248:MFO262251 MPK262248:MPK262251 MZG262248:MZG262251 NJC262248:NJC262251 NSY262248:NSY262251 OCU262248:OCU262251 OMQ262248:OMQ262251 OWM262248:OWM262251 PGI262248:PGI262251 PQE262248:PQE262251 QAA262248:QAA262251 QJW262248:QJW262251 QTS262248:QTS262251 RDO262248:RDO262251 RNK262248:RNK262251 RXG262248:RXG262251 SHC262248:SHC262251 SQY262248:SQY262251 TAU262248:TAU262251 TKQ262248:TKQ262251 TUM262248:TUM262251 UEI262248:UEI262251 UOE262248:UOE262251 UYA262248:UYA262251 VHW262248:VHW262251 VRS262248:VRS262251 WBO262248:WBO262251 WLK262248:WLK262251 WVG262248:WVG262251 B327784:B327787 IU327784:IU327787 SQ327784:SQ327787 ACM327784:ACM327787 AMI327784:AMI327787 AWE327784:AWE327787 BGA327784:BGA327787 BPW327784:BPW327787 BZS327784:BZS327787 CJO327784:CJO327787 CTK327784:CTK327787 DDG327784:DDG327787 DNC327784:DNC327787 DWY327784:DWY327787 EGU327784:EGU327787 EQQ327784:EQQ327787 FAM327784:FAM327787 FKI327784:FKI327787 FUE327784:FUE327787 GEA327784:GEA327787 GNW327784:GNW327787 GXS327784:GXS327787 HHO327784:HHO327787 HRK327784:HRK327787 IBG327784:IBG327787 ILC327784:ILC327787 IUY327784:IUY327787 JEU327784:JEU327787 JOQ327784:JOQ327787 JYM327784:JYM327787 KII327784:KII327787 KSE327784:KSE327787 LCA327784:LCA327787 LLW327784:LLW327787 LVS327784:LVS327787 MFO327784:MFO327787 MPK327784:MPK327787 MZG327784:MZG327787 NJC327784:NJC327787 NSY327784:NSY327787 OCU327784:OCU327787 OMQ327784:OMQ327787 OWM327784:OWM327787 PGI327784:PGI327787 PQE327784:PQE327787 QAA327784:QAA327787 QJW327784:QJW327787 QTS327784:QTS327787 RDO327784:RDO327787 RNK327784:RNK327787 RXG327784:RXG327787 SHC327784:SHC327787 SQY327784:SQY327787 TAU327784:TAU327787 TKQ327784:TKQ327787 TUM327784:TUM327787 UEI327784:UEI327787 UOE327784:UOE327787 UYA327784:UYA327787 VHW327784:VHW327787 VRS327784:VRS327787 WBO327784:WBO327787 WLK327784:WLK327787 WVG327784:WVG327787 B393320:B393323 IU393320:IU393323 SQ393320:SQ393323 ACM393320:ACM393323 AMI393320:AMI393323 AWE393320:AWE393323 BGA393320:BGA393323 BPW393320:BPW393323 BZS393320:BZS393323 CJO393320:CJO393323 CTK393320:CTK393323 DDG393320:DDG393323 DNC393320:DNC393323 DWY393320:DWY393323 EGU393320:EGU393323 EQQ393320:EQQ393323 FAM393320:FAM393323 FKI393320:FKI393323 FUE393320:FUE393323 GEA393320:GEA393323 GNW393320:GNW393323 GXS393320:GXS393323 HHO393320:HHO393323 HRK393320:HRK393323 IBG393320:IBG393323 ILC393320:ILC393323 IUY393320:IUY393323 JEU393320:JEU393323 JOQ393320:JOQ393323 JYM393320:JYM393323 KII393320:KII393323 KSE393320:KSE393323 LCA393320:LCA393323 LLW393320:LLW393323 LVS393320:LVS393323 MFO393320:MFO393323 MPK393320:MPK393323 MZG393320:MZG393323 NJC393320:NJC393323 NSY393320:NSY393323 OCU393320:OCU393323 OMQ393320:OMQ393323 OWM393320:OWM393323 PGI393320:PGI393323 PQE393320:PQE393323 QAA393320:QAA393323 QJW393320:QJW393323 QTS393320:QTS393323 RDO393320:RDO393323 RNK393320:RNK393323 RXG393320:RXG393323 SHC393320:SHC393323 SQY393320:SQY393323 TAU393320:TAU393323 TKQ393320:TKQ393323 TUM393320:TUM393323 UEI393320:UEI393323 UOE393320:UOE393323 UYA393320:UYA393323 VHW393320:VHW393323 VRS393320:VRS393323 WBO393320:WBO393323 WLK393320:WLK393323 WVG393320:WVG393323 B458856:B458859 IU458856:IU458859 SQ458856:SQ458859 ACM458856:ACM458859 AMI458856:AMI458859 AWE458856:AWE458859 BGA458856:BGA458859 BPW458856:BPW458859 BZS458856:BZS458859 CJO458856:CJO458859 CTK458856:CTK458859 DDG458856:DDG458859 DNC458856:DNC458859 DWY458856:DWY458859 EGU458856:EGU458859 EQQ458856:EQQ458859 FAM458856:FAM458859 FKI458856:FKI458859 FUE458856:FUE458859 GEA458856:GEA458859 GNW458856:GNW458859 GXS458856:GXS458859 HHO458856:HHO458859 HRK458856:HRK458859 IBG458856:IBG458859 ILC458856:ILC458859 IUY458856:IUY458859 JEU458856:JEU458859 JOQ458856:JOQ458859 JYM458856:JYM458859 KII458856:KII458859 KSE458856:KSE458859 LCA458856:LCA458859 LLW458856:LLW458859 LVS458856:LVS458859 MFO458856:MFO458859 MPK458856:MPK458859 MZG458856:MZG458859 NJC458856:NJC458859 NSY458856:NSY458859 OCU458856:OCU458859 OMQ458856:OMQ458859 OWM458856:OWM458859 PGI458856:PGI458859 PQE458856:PQE458859 QAA458856:QAA458859 QJW458856:QJW458859 QTS458856:QTS458859 RDO458856:RDO458859 RNK458856:RNK458859 RXG458856:RXG458859 SHC458856:SHC458859 SQY458856:SQY458859 TAU458856:TAU458859 TKQ458856:TKQ458859 TUM458856:TUM458859 UEI458856:UEI458859 UOE458856:UOE458859 UYA458856:UYA458859 VHW458856:VHW458859 VRS458856:VRS458859 WBO458856:WBO458859 WLK458856:WLK458859 WVG458856:WVG458859 B524392:B524395 IU524392:IU524395 SQ524392:SQ524395 ACM524392:ACM524395 AMI524392:AMI524395 AWE524392:AWE524395 BGA524392:BGA524395 BPW524392:BPW524395 BZS524392:BZS524395 CJO524392:CJO524395 CTK524392:CTK524395 DDG524392:DDG524395 DNC524392:DNC524395 DWY524392:DWY524395 EGU524392:EGU524395 EQQ524392:EQQ524395 FAM524392:FAM524395 FKI524392:FKI524395 FUE524392:FUE524395 GEA524392:GEA524395 GNW524392:GNW524395 GXS524392:GXS524395 HHO524392:HHO524395 HRK524392:HRK524395 IBG524392:IBG524395 ILC524392:ILC524395 IUY524392:IUY524395 JEU524392:JEU524395 JOQ524392:JOQ524395 JYM524392:JYM524395 KII524392:KII524395 KSE524392:KSE524395 LCA524392:LCA524395 LLW524392:LLW524395 LVS524392:LVS524395 MFO524392:MFO524395 MPK524392:MPK524395 MZG524392:MZG524395 NJC524392:NJC524395 NSY524392:NSY524395 OCU524392:OCU524395 OMQ524392:OMQ524395 OWM524392:OWM524395 PGI524392:PGI524395 PQE524392:PQE524395 QAA524392:QAA524395 QJW524392:QJW524395 QTS524392:QTS524395 RDO524392:RDO524395 RNK524392:RNK524395 RXG524392:RXG524395 SHC524392:SHC524395 SQY524392:SQY524395 TAU524392:TAU524395 TKQ524392:TKQ524395 TUM524392:TUM524395 UEI524392:UEI524395 UOE524392:UOE524395 UYA524392:UYA524395 VHW524392:VHW524395 VRS524392:VRS524395 WBO524392:WBO524395 WLK524392:WLK524395 WVG524392:WVG524395 B589928:B589931 IU589928:IU589931 SQ589928:SQ589931 ACM589928:ACM589931 AMI589928:AMI589931 AWE589928:AWE589931 BGA589928:BGA589931 BPW589928:BPW589931 BZS589928:BZS589931 CJO589928:CJO589931 CTK589928:CTK589931 DDG589928:DDG589931 DNC589928:DNC589931 DWY589928:DWY589931 EGU589928:EGU589931 EQQ589928:EQQ589931 FAM589928:FAM589931 FKI589928:FKI589931 FUE589928:FUE589931 GEA589928:GEA589931 GNW589928:GNW589931 GXS589928:GXS589931 HHO589928:HHO589931 HRK589928:HRK589931 IBG589928:IBG589931 ILC589928:ILC589931 IUY589928:IUY589931 JEU589928:JEU589931 JOQ589928:JOQ589931 JYM589928:JYM589931 KII589928:KII589931 KSE589928:KSE589931 LCA589928:LCA589931 LLW589928:LLW589931 LVS589928:LVS589931 MFO589928:MFO589931 MPK589928:MPK589931 MZG589928:MZG589931 NJC589928:NJC589931 NSY589928:NSY589931 OCU589928:OCU589931 OMQ589928:OMQ589931 OWM589928:OWM589931 PGI589928:PGI589931 PQE589928:PQE589931 QAA589928:QAA589931 QJW589928:QJW589931 QTS589928:QTS589931 RDO589928:RDO589931 RNK589928:RNK589931 RXG589928:RXG589931 SHC589928:SHC589931 SQY589928:SQY589931 TAU589928:TAU589931 TKQ589928:TKQ589931 TUM589928:TUM589931 UEI589928:UEI589931 UOE589928:UOE589931 UYA589928:UYA589931 VHW589928:VHW589931 VRS589928:VRS589931 WBO589928:WBO589931 WLK589928:WLK589931 WVG589928:WVG589931 B655464:B655467 IU655464:IU655467 SQ655464:SQ655467 ACM655464:ACM655467 AMI655464:AMI655467 AWE655464:AWE655467 BGA655464:BGA655467 BPW655464:BPW655467 BZS655464:BZS655467 CJO655464:CJO655467 CTK655464:CTK655467 DDG655464:DDG655467 DNC655464:DNC655467 DWY655464:DWY655467 EGU655464:EGU655467 EQQ655464:EQQ655467 FAM655464:FAM655467 FKI655464:FKI655467 FUE655464:FUE655467 GEA655464:GEA655467 GNW655464:GNW655467 GXS655464:GXS655467 HHO655464:HHO655467 HRK655464:HRK655467 IBG655464:IBG655467 ILC655464:ILC655467 IUY655464:IUY655467 JEU655464:JEU655467 JOQ655464:JOQ655467 JYM655464:JYM655467 KII655464:KII655467 KSE655464:KSE655467 LCA655464:LCA655467 LLW655464:LLW655467 LVS655464:LVS655467 MFO655464:MFO655467 MPK655464:MPK655467 MZG655464:MZG655467 NJC655464:NJC655467 NSY655464:NSY655467 OCU655464:OCU655467 OMQ655464:OMQ655467 OWM655464:OWM655467 PGI655464:PGI655467 PQE655464:PQE655467 QAA655464:QAA655467 QJW655464:QJW655467 QTS655464:QTS655467 RDO655464:RDO655467 RNK655464:RNK655467 RXG655464:RXG655467 SHC655464:SHC655467 SQY655464:SQY655467 TAU655464:TAU655467 TKQ655464:TKQ655467 TUM655464:TUM655467 UEI655464:UEI655467 UOE655464:UOE655467 UYA655464:UYA655467 VHW655464:VHW655467 VRS655464:VRS655467 WBO655464:WBO655467 WLK655464:WLK655467 WVG655464:WVG655467 B721000:B721003 IU721000:IU721003 SQ721000:SQ721003 ACM721000:ACM721003 AMI721000:AMI721003 AWE721000:AWE721003 BGA721000:BGA721003 BPW721000:BPW721003 BZS721000:BZS721003 CJO721000:CJO721003 CTK721000:CTK721003 DDG721000:DDG721003 DNC721000:DNC721003 DWY721000:DWY721003 EGU721000:EGU721003 EQQ721000:EQQ721003 FAM721000:FAM721003 FKI721000:FKI721003 FUE721000:FUE721003 GEA721000:GEA721003 GNW721000:GNW721003 GXS721000:GXS721003 HHO721000:HHO721003 HRK721000:HRK721003 IBG721000:IBG721003 ILC721000:ILC721003 IUY721000:IUY721003 JEU721000:JEU721003 JOQ721000:JOQ721003 JYM721000:JYM721003 KII721000:KII721003 KSE721000:KSE721003 LCA721000:LCA721003 LLW721000:LLW721003 LVS721000:LVS721003 MFO721000:MFO721003 MPK721000:MPK721003 MZG721000:MZG721003 NJC721000:NJC721003 NSY721000:NSY721003 OCU721000:OCU721003 OMQ721000:OMQ721003 OWM721000:OWM721003 PGI721000:PGI721003 PQE721000:PQE721003 QAA721000:QAA721003 QJW721000:QJW721003 QTS721000:QTS721003 RDO721000:RDO721003 RNK721000:RNK721003 RXG721000:RXG721003 SHC721000:SHC721003 SQY721000:SQY721003 TAU721000:TAU721003 TKQ721000:TKQ721003 TUM721000:TUM721003 UEI721000:UEI721003 UOE721000:UOE721003 UYA721000:UYA721003 VHW721000:VHW721003 VRS721000:VRS721003 WBO721000:WBO721003 WLK721000:WLK721003 WVG721000:WVG721003 B786536:B786539 IU786536:IU786539 SQ786536:SQ786539 ACM786536:ACM786539 AMI786536:AMI786539 AWE786536:AWE786539 BGA786536:BGA786539 BPW786536:BPW786539 BZS786536:BZS786539 CJO786536:CJO786539 CTK786536:CTK786539 DDG786536:DDG786539 DNC786536:DNC786539 DWY786536:DWY786539 EGU786536:EGU786539 EQQ786536:EQQ786539 FAM786536:FAM786539 FKI786536:FKI786539 FUE786536:FUE786539 GEA786536:GEA786539 GNW786536:GNW786539 GXS786536:GXS786539 HHO786536:HHO786539 HRK786536:HRK786539 IBG786536:IBG786539 ILC786536:ILC786539 IUY786536:IUY786539 JEU786536:JEU786539 JOQ786536:JOQ786539 JYM786536:JYM786539 KII786536:KII786539 KSE786536:KSE786539 LCA786536:LCA786539 LLW786536:LLW786539 LVS786536:LVS786539 MFO786536:MFO786539 MPK786536:MPK786539 MZG786536:MZG786539 NJC786536:NJC786539 NSY786536:NSY786539 OCU786536:OCU786539 OMQ786536:OMQ786539 OWM786536:OWM786539 PGI786536:PGI786539 PQE786536:PQE786539 QAA786536:QAA786539 QJW786536:QJW786539 QTS786536:QTS786539 RDO786536:RDO786539 RNK786536:RNK786539 RXG786536:RXG786539 SHC786536:SHC786539 SQY786536:SQY786539 TAU786536:TAU786539 TKQ786536:TKQ786539 TUM786536:TUM786539 UEI786536:UEI786539 UOE786536:UOE786539 UYA786536:UYA786539 VHW786536:VHW786539 VRS786536:VRS786539 WBO786536:WBO786539 WLK786536:WLK786539 WVG786536:WVG786539 B852072:B852075 IU852072:IU852075 SQ852072:SQ852075 ACM852072:ACM852075 AMI852072:AMI852075 AWE852072:AWE852075 BGA852072:BGA852075 BPW852072:BPW852075 BZS852072:BZS852075 CJO852072:CJO852075 CTK852072:CTK852075 DDG852072:DDG852075 DNC852072:DNC852075 DWY852072:DWY852075 EGU852072:EGU852075 EQQ852072:EQQ852075 FAM852072:FAM852075 FKI852072:FKI852075 FUE852072:FUE852075 GEA852072:GEA852075 GNW852072:GNW852075 GXS852072:GXS852075 HHO852072:HHO852075 HRK852072:HRK852075 IBG852072:IBG852075 ILC852072:ILC852075 IUY852072:IUY852075 JEU852072:JEU852075 JOQ852072:JOQ852075 JYM852072:JYM852075 KII852072:KII852075 KSE852072:KSE852075 LCA852072:LCA852075 LLW852072:LLW852075 LVS852072:LVS852075 MFO852072:MFO852075 MPK852072:MPK852075 MZG852072:MZG852075 NJC852072:NJC852075 NSY852072:NSY852075 OCU852072:OCU852075 OMQ852072:OMQ852075 OWM852072:OWM852075 PGI852072:PGI852075 PQE852072:PQE852075 QAA852072:QAA852075 QJW852072:QJW852075 QTS852072:QTS852075 RDO852072:RDO852075 RNK852072:RNK852075 RXG852072:RXG852075 SHC852072:SHC852075 SQY852072:SQY852075 TAU852072:TAU852075 TKQ852072:TKQ852075 TUM852072:TUM852075 UEI852072:UEI852075 UOE852072:UOE852075 UYA852072:UYA852075 VHW852072:VHW852075 VRS852072:VRS852075 WBO852072:WBO852075 WLK852072:WLK852075 WVG852072:WVG852075 B917608:B917611 IU917608:IU917611 SQ917608:SQ917611 ACM917608:ACM917611 AMI917608:AMI917611 AWE917608:AWE917611 BGA917608:BGA917611 BPW917608:BPW917611 BZS917608:BZS917611 CJO917608:CJO917611 CTK917608:CTK917611 DDG917608:DDG917611 DNC917608:DNC917611 DWY917608:DWY917611 EGU917608:EGU917611 EQQ917608:EQQ917611 FAM917608:FAM917611 FKI917608:FKI917611 FUE917608:FUE917611 GEA917608:GEA917611 GNW917608:GNW917611 GXS917608:GXS917611 HHO917608:HHO917611 HRK917608:HRK917611 IBG917608:IBG917611 ILC917608:ILC917611 IUY917608:IUY917611 JEU917608:JEU917611 JOQ917608:JOQ917611 JYM917608:JYM917611 KII917608:KII917611 KSE917608:KSE917611 LCA917608:LCA917611 LLW917608:LLW917611 LVS917608:LVS917611 MFO917608:MFO917611 MPK917608:MPK917611 MZG917608:MZG917611 NJC917608:NJC917611 NSY917608:NSY917611 OCU917608:OCU917611 OMQ917608:OMQ917611 OWM917608:OWM917611 PGI917608:PGI917611 PQE917608:PQE917611 QAA917608:QAA917611 QJW917608:QJW917611 QTS917608:QTS917611 RDO917608:RDO917611 RNK917608:RNK917611 RXG917608:RXG917611 SHC917608:SHC917611 SQY917608:SQY917611 TAU917608:TAU917611 TKQ917608:TKQ917611 TUM917608:TUM917611 UEI917608:UEI917611 UOE917608:UOE917611 UYA917608:UYA917611 VHW917608:VHW917611 VRS917608:VRS917611 WBO917608:WBO917611 WLK917608:WLK917611 WVG917608:WVG917611 B983144:B983147 IU983144:IU983147 SQ983144:SQ983147 ACM983144:ACM983147 AMI983144:AMI983147 AWE983144:AWE983147 BGA983144:BGA983147 BPW983144:BPW983147 BZS983144:BZS983147 CJO983144:CJO983147 CTK983144:CTK983147 DDG983144:DDG983147 DNC983144:DNC983147 DWY983144:DWY983147 EGU983144:EGU983147 EQQ983144:EQQ983147 FAM983144:FAM983147 FKI983144:FKI983147 FUE983144:FUE983147 GEA983144:GEA983147 GNW983144:GNW983147 GXS983144:GXS983147 HHO983144:HHO983147 HRK983144:HRK983147 IBG983144:IBG983147 ILC983144:ILC983147 IUY983144:IUY983147 JEU983144:JEU983147 JOQ983144:JOQ983147 JYM983144:JYM983147 KII983144:KII983147 KSE983144:KSE983147 LCA983144:LCA983147 LLW983144:LLW983147 LVS983144:LVS983147 MFO983144:MFO983147 MPK983144:MPK983147 MZG983144:MZG983147 NJC983144:NJC983147 NSY983144:NSY983147 OCU983144:OCU983147 OMQ983144:OMQ983147 OWM983144:OWM983147 PGI983144:PGI983147 PQE983144:PQE983147 QAA983144:QAA983147 QJW983144:QJW983147 QTS983144:QTS983147 RDO983144:RDO983147 RNK983144:RNK983147 RXG983144:RXG983147 SHC983144:SHC983147 SQY983144:SQY983147 TAU983144:TAU983147 TKQ983144:TKQ983147 TUM983144:TUM983147 UEI983144:UEI983147 UOE983144:UOE983147 UYA983144:UYA983147 VHW983144:VHW983147 VRS983144:VRS983147 WBO983144:WBO983147 WLK983144:WLK983147 WVG983144:WVG983147 B100:B102 IU100:IU102 SQ100:SQ102 ACM100:ACM102 AMI100:AMI102 AWE100:AWE102 BGA100:BGA102 BPW100:BPW102 BZS100:BZS102 CJO100:CJO102 CTK100:CTK102 DDG100:DDG102 DNC100:DNC102 DWY100:DWY102 EGU100:EGU102 EQQ100:EQQ102 FAM100:FAM102 FKI100:FKI102 FUE100:FUE102 GEA100:GEA102 GNW100:GNW102 GXS100:GXS102 HHO100:HHO102 HRK100:HRK102 IBG100:IBG102 ILC100:ILC102 IUY100:IUY102 JEU100:JEU102 JOQ100:JOQ102 JYM100:JYM102 KII100:KII102 KSE100:KSE102 LCA100:LCA102 LLW100:LLW102 LVS100:LVS102 MFO100:MFO102 MPK100:MPK102 MZG100:MZG102 NJC100:NJC102 NSY100:NSY102 OCU100:OCU102 OMQ100:OMQ102 OWM100:OWM102 PGI100:PGI102 PQE100:PQE102 QAA100:QAA102 QJW100:QJW102 QTS100:QTS102 RDO100:RDO102 RNK100:RNK102 RXG100:RXG102 SHC100:SHC102 SQY100:SQY102 TAU100:TAU102 TKQ100:TKQ102 TUM100:TUM102 UEI100:UEI102 UOE100:UOE102 UYA100:UYA102 VHW100:VHW102 VRS100:VRS102 WBO100:WBO102 WLK100:WLK102 WVG100:WVG102 B65633:B65635 IU65633:IU65635 SQ65633:SQ65635 ACM65633:ACM65635 AMI65633:AMI65635 AWE65633:AWE65635 BGA65633:BGA65635 BPW65633:BPW65635 BZS65633:BZS65635 CJO65633:CJO65635 CTK65633:CTK65635 DDG65633:DDG65635 DNC65633:DNC65635 DWY65633:DWY65635 EGU65633:EGU65635 EQQ65633:EQQ65635 FAM65633:FAM65635 FKI65633:FKI65635 FUE65633:FUE65635 GEA65633:GEA65635 GNW65633:GNW65635 GXS65633:GXS65635 HHO65633:HHO65635 HRK65633:HRK65635 IBG65633:IBG65635 ILC65633:ILC65635 IUY65633:IUY65635 JEU65633:JEU65635 JOQ65633:JOQ65635 JYM65633:JYM65635 KII65633:KII65635 KSE65633:KSE65635 LCA65633:LCA65635 LLW65633:LLW65635 LVS65633:LVS65635 MFO65633:MFO65635 MPK65633:MPK65635 MZG65633:MZG65635 NJC65633:NJC65635 NSY65633:NSY65635 OCU65633:OCU65635 OMQ65633:OMQ65635 OWM65633:OWM65635 PGI65633:PGI65635 PQE65633:PQE65635 QAA65633:QAA65635 QJW65633:QJW65635 QTS65633:QTS65635 RDO65633:RDO65635 RNK65633:RNK65635 RXG65633:RXG65635 SHC65633:SHC65635 SQY65633:SQY65635 TAU65633:TAU65635 TKQ65633:TKQ65635 TUM65633:TUM65635 UEI65633:UEI65635 UOE65633:UOE65635 UYA65633:UYA65635 VHW65633:VHW65635 VRS65633:VRS65635 WBO65633:WBO65635 WLK65633:WLK65635 WVG65633:WVG65635 B131169:B131171 IU131169:IU131171 SQ131169:SQ131171 ACM131169:ACM131171 AMI131169:AMI131171 AWE131169:AWE131171 BGA131169:BGA131171 BPW131169:BPW131171 BZS131169:BZS131171 CJO131169:CJO131171 CTK131169:CTK131171 DDG131169:DDG131171 DNC131169:DNC131171 DWY131169:DWY131171 EGU131169:EGU131171 EQQ131169:EQQ131171 FAM131169:FAM131171 FKI131169:FKI131171 FUE131169:FUE131171 GEA131169:GEA131171 GNW131169:GNW131171 GXS131169:GXS131171 HHO131169:HHO131171 HRK131169:HRK131171 IBG131169:IBG131171 ILC131169:ILC131171 IUY131169:IUY131171 JEU131169:JEU131171 JOQ131169:JOQ131171 JYM131169:JYM131171 KII131169:KII131171 KSE131169:KSE131171 LCA131169:LCA131171 LLW131169:LLW131171 LVS131169:LVS131171 MFO131169:MFO131171 MPK131169:MPK131171 MZG131169:MZG131171 NJC131169:NJC131171 NSY131169:NSY131171 OCU131169:OCU131171 OMQ131169:OMQ131171 OWM131169:OWM131171 PGI131169:PGI131171 PQE131169:PQE131171 QAA131169:QAA131171 QJW131169:QJW131171 QTS131169:QTS131171 RDO131169:RDO131171 RNK131169:RNK131171 RXG131169:RXG131171 SHC131169:SHC131171 SQY131169:SQY131171 TAU131169:TAU131171 TKQ131169:TKQ131171 TUM131169:TUM131171 UEI131169:UEI131171 UOE131169:UOE131171 UYA131169:UYA131171 VHW131169:VHW131171 VRS131169:VRS131171 WBO131169:WBO131171 WLK131169:WLK131171 WVG131169:WVG131171 B196705:B196707 IU196705:IU196707 SQ196705:SQ196707 ACM196705:ACM196707 AMI196705:AMI196707 AWE196705:AWE196707 BGA196705:BGA196707 BPW196705:BPW196707 BZS196705:BZS196707 CJO196705:CJO196707 CTK196705:CTK196707 DDG196705:DDG196707 DNC196705:DNC196707 DWY196705:DWY196707 EGU196705:EGU196707 EQQ196705:EQQ196707 FAM196705:FAM196707 FKI196705:FKI196707 FUE196705:FUE196707 GEA196705:GEA196707 GNW196705:GNW196707 GXS196705:GXS196707 HHO196705:HHO196707 HRK196705:HRK196707 IBG196705:IBG196707 ILC196705:ILC196707 IUY196705:IUY196707 JEU196705:JEU196707 JOQ196705:JOQ196707 JYM196705:JYM196707 KII196705:KII196707 KSE196705:KSE196707 LCA196705:LCA196707 LLW196705:LLW196707 LVS196705:LVS196707 MFO196705:MFO196707 MPK196705:MPK196707 MZG196705:MZG196707 NJC196705:NJC196707 NSY196705:NSY196707 OCU196705:OCU196707 OMQ196705:OMQ196707 OWM196705:OWM196707 PGI196705:PGI196707 PQE196705:PQE196707 QAA196705:QAA196707 QJW196705:QJW196707 QTS196705:QTS196707 RDO196705:RDO196707 RNK196705:RNK196707 RXG196705:RXG196707 SHC196705:SHC196707 SQY196705:SQY196707 TAU196705:TAU196707 TKQ196705:TKQ196707 TUM196705:TUM196707 UEI196705:UEI196707 UOE196705:UOE196707 UYA196705:UYA196707 VHW196705:VHW196707 VRS196705:VRS196707 WBO196705:WBO196707 WLK196705:WLK196707 WVG196705:WVG196707 B262241:B262243 IU262241:IU262243 SQ262241:SQ262243 ACM262241:ACM262243 AMI262241:AMI262243 AWE262241:AWE262243 BGA262241:BGA262243 BPW262241:BPW262243 BZS262241:BZS262243 CJO262241:CJO262243 CTK262241:CTK262243 DDG262241:DDG262243 DNC262241:DNC262243 DWY262241:DWY262243 EGU262241:EGU262243 EQQ262241:EQQ262243 FAM262241:FAM262243 FKI262241:FKI262243 FUE262241:FUE262243 GEA262241:GEA262243 GNW262241:GNW262243 GXS262241:GXS262243 HHO262241:HHO262243 HRK262241:HRK262243 IBG262241:IBG262243 ILC262241:ILC262243 IUY262241:IUY262243 JEU262241:JEU262243 JOQ262241:JOQ262243 JYM262241:JYM262243 KII262241:KII262243 KSE262241:KSE262243 LCA262241:LCA262243 LLW262241:LLW262243 LVS262241:LVS262243 MFO262241:MFO262243 MPK262241:MPK262243 MZG262241:MZG262243 NJC262241:NJC262243 NSY262241:NSY262243 OCU262241:OCU262243 OMQ262241:OMQ262243 OWM262241:OWM262243 PGI262241:PGI262243 PQE262241:PQE262243 QAA262241:QAA262243 QJW262241:QJW262243 QTS262241:QTS262243 RDO262241:RDO262243 RNK262241:RNK262243 RXG262241:RXG262243 SHC262241:SHC262243 SQY262241:SQY262243 TAU262241:TAU262243 TKQ262241:TKQ262243 TUM262241:TUM262243 UEI262241:UEI262243 UOE262241:UOE262243 UYA262241:UYA262243 VHW262241:VHW262243 VRS262241:VRS262243 WBO262241:WBO262243 WLK262241:WLK262243 WVG262241:WVG262243 B327777:B327779 IU327777:IU327779 SQ327777:SQ327779 ACM327777:ACM327779 AMI327777:AMI327779 AWE327777:AWE327779 BGA327777:BGA327779 BPW327777:BPW327779 BZS327777:BZS327779 CJO327777:CJO327779 CTK327777:CTK327779 DDG327777:DDG327779 DNC327777:DNC327779 DWY327777:DWY327779 EGU327777:EGU327779 EQQ327777:EQQ327779 FAM327777:FAM327779 FKI327777:FKI327779 FUE327777:FUE327779 GEA327777:GEA327779 GNW327777:GNW327779 GXS327777:GXS327779 HHO327777:HHO327779 HRK327777:HRK327779 IBG327777:IBG327779 ILC327777:ILC327779 IUY327777:IUY327779 JEU327777:JEU327779 JOQ327777:JOQ327779 JYM327777:JYM327779 KII327777:KII327779 KSE327777:KSE327779 LCA327777:LCA327779 LLW327777:LLW327779 LVS327777:LVS327779 MFO327777:MFO327779 MPK327777:MPK327779 MZG327777:MZG327779 NJC327777:NJC327779 NSY327777:NSY327779 OCU327777:OCU327779 OMQ327777:OMQ327779 OWM327777:OWM327779 PGI327777:PGI327779 PQE327777:PQE327779 QAA327777:QAA327779 QJW327777:QJW327779 QTS327777:QTS327779 RDO327777:RDO327779 RNK327777:RNK327779 RXG327777:RXG327779 SHC327777:SHC327779 SQY327777:SQY327779 TAU327777:TAU327779 TKQ327777:TKQ327779 TUM327777:TUM327779 UEI327777:UEI327779 UOE327777:UOE327779 UYA327777:UYA327779 VHW327777:VHW327779 VRS327777:VRS327779 WBO327777:WBO327779 WLK327777:WLK327779 WVG327777:WVG327779 B393313:B393315 IU393313:IU393315 SQ393313:SQ393315 ACM393313:ACM393315 AMI393313:AMI393315 AWE393313:AWE393315 BGA393313:BGA393315 BPW393313:BPW393315 BZS393313:BZS393315 CJO393313:CJO393315 CTK393313:CTK393315 DDG393313:DDG393315 DNC393313:DNC393315 DWY393313:DWY393315 EGU393313:EGU393315 EQQ393313:EQQ393315 FAM393313:FAM393315 FKI393313:FKI393315 FUE393313:FUE393315 GEA393313:GEA393315 GNW393313:GNW393315 GXS393313:GXS393315 HHO393313:HHO393315 HRK393313:HRK393315 IBG393313:IBG393315 ILC393313:ILC393315 IUY393313:IUY393315 JEU393313:JEU393315 JOQ393313:JOQ393315 JYM393313:JYM393315 KII393313:KII393315 KSE393313:KSE393315 LCA393313:LCA393315 LLW393313:LLW393315 LVS393313:LVS393315 MFO393313:MFO393315 MPK393313:MPK393315 MZG393313:MZG393315 NJC393313:NJC393315 NSY393313:NSY393315 OCU393313:OCU393315 OMQ393313:OMQ393315 OWM393313:OWM393315 PGI393313:PGI393315 PQE393313:PQE393315 QAA393313:QAA393315 QJW393313:QJW393315 QTS393313:QTS393315 RDO393313:RDO393315 RNK393313:RNK393315 RXG393313:RXG393315 SHC393313:SHC393315 SQY393313:SQY393315 TAU393313:TAU393315 TKQ393313:TKQ393315 TUM393313:TUM393315 UEI393313:UEI393315 UOE393313:UOE393315 UYA393313:UYA393315 VHW393313:VHW393315 VRS393313:VRS393315 WBO393313:WBO393315 WLK393313:WLK393315 WVG393313:WVG393315 B458849:B458851 IU458849:IU458851 SQ458849:SQ458851 ACM458849:ACM458851 AMI458849:AMI458851 AWE458849:AWE458851 BGA458849:BGA458851 BPW458849:BPW458851 BZS458849:BZS458851 CJO458849:CJO458851 CTK458849:CTK458851 DDG458849:DDG458851 DNC458849:DNC458851 DWY458849:DWY458851 EGU458849:EGU458851 EQQ458849:EQQ458851 FAM458849:FAM458851 FKI458849:FKI458851 FUE458849:FUE458851 GEA458849:GEA458851 GNW458849:GNW458851 GXS458849:GXS458851 HHO458849:HHO458851 HRK458849:HRK458851 IBG458849:IBG458851 ILC458849:ILC458851 IUY458849:IUY458851 JEU458849:JEU458851 JOQ458849:JOQ458851 JYM458849:JYM458851 KII458849:KII458851 KSE458849:KSE458851 LCA458849:LCA458851 LLW458849:LLW458851 LVS458849:LVS458851 MFO458849:MFO458851 MPK458849:MPK458851 MZG458849:MZG458851 NJC458849:NJC458851 NSY458849:NSY458851 OCU458849:OCU458851 OMQ458849:OMQ458851 OWM458849:OWM458851 PGI458849:PGI458851 PQE458849:PQE458851 QAA458849:QAA458851 QJW458849:QJW458851 QTS458849:QTS458851 RDO458849:RDO458851 RNK458849:RNK458851 RXG458849:RXG458851 SHC458849:SHC458851 SQY458849:SQY458851 TAU458849:TAU458851 TKQ458849:TKQ458851 TUM458849:TUM458851 UEI458849:UEI458851 UOE458849:UOE458851 UYA458849:UYA458851 VHW458849:VHW458851 VRS458849:VRS458851 WBO458849:WBO458851 WLK458849:WLK458851 WVG458849:WVG458851 B524385:B524387 IU524385:IU524387 SQ524385:SQ524387 ACM524385:ACM524387 AMI524385:AMI524387 AWE524385:AWE524387 BGA524385:BGA524387 BPW524385:BPW524387 BZS524385:BZS524387 CJO524385:CJO524387 CTK524385:CTK524387 DDG524385:DDG524387 DNC524385:DNC524387 DWY524385:DWY524387 EGU524385:EGU524387 EQQ524385:EQQ524387 FAM524385:FAM524387 FKI524385:FKI524387 FUE524385:FUE524387 GEA524385:GEA524387 GNW524385:GNW524387 GXS524385:GXS524387 HHO524385:HHO524387 HRK524385:HRK524387 IBG524385:IBG524387 ILC524385:ILC524387 IUY524385:IUY524387 JEU524385:JEU524387 JOQ524385:JOQ524387 JYM524385:JYM524387 KII524385:KII524387 KSE524385:KSE524387 LCA524385:LCA524387 LLW524385:LLW524387 LVS524385:LVS524387 MFO524385:MFO524387 MPK524385:MPK524387 MZG524385:MZG524387 NJC524385:NJC524387 NSY524385:NSY524387 OCU524385:OCU524387 OMQ524385:OMQ524387 OWM524385:OWM524387 PGI524385:PGI524387 PQE524385:PQE524387 QAA524385:QAA524387 QJW524385:QJW524387 QTS524385:QTS524387 RDO524385:RDO524387 RNK524385:RNK524387 RXG524385:RXG524387 SHC524385:SHC524387 SQY524385:SQY524387 TAU524385:TAU524387 TKQ524385:TKQ524387 TUM524385:TUM524387 UEI524385:UEI524387 UOE524385:UOE524387 UYA524385:UYA524387 VHW524385:VHW524387 VRS524385:VRS524387 WBO524385:WBO524387 WLK524385:WLK524387 WVG524385:WVG524387 B589921:B589923 IU589921:IU589923 SQ589921:SQ589923 ACM589921:ACM589923 AMI589921:AMI589923 AWE589921:AWE589923 BGA589921:BGA589923 BPW589921:BPW589923 BZS589921:BZS589923 CJO589921:CJO589923 CTK589921:CTK589923 DDG589921:DDG589923 DNC589921:DNC589923 DWY589921:DWY589923 EGU589921:EGU589923 EQQ589921:EQQ589923 FAM589921:FAM589923 FKI589921:FKI589923 FUE589921:FUE589923 GEA589921:GEA589923 GNW589921:GNW589923 GXS589921:GXS589923 HHO589921:HHO589923 HRK589921:HRK589923 IBG589921:IBG589923 ILC589921:ILC589923 IUY589921:IUY589923 JEU589921:JEU589923 JOQ589921:JOQ589923 JYM589921:JYM589923 KII589921:KII589923 KSE589921:KSE589923 LCA589921:LCA589923 LLW589921:LLW589923 LVS589921:LVS589923 MFO589921:MFO589923 MPK589921:MPK589923 MZG589921:MZG589923 NJC589921:NJC589923 NSY589921:NSY589923 OCU589921:OCU589923 OMQ589921:OMQ589923 OWM589921:OWM589923 PGI589921:PGI589923 PQE589921:PQE589923 QAA589921:QAA589923 QJW589921:QJW589923 QTS589921:QTS589923 RDO589921:RDO589923 RNK589921:RNK589923 RXG589921:RXG589923 SHC589921:SHC589923 SQY589921:SQY589923 TAU589921:TAU589923 TKQ589921:TKQ589923 TUM589921:TUM589923 UEI589921:UEI589923 UOE589921:UOE589923 UYA589921:UYA589923 VHW589921:VHW589923 VRS589921:VRS589923 WBO589921:WBO589923 WLK589921:WLK589923 WVG589921:WVG589923 B655457:B655459 IU655457:IU655459 SQ655457:SQ655459 ACM655457:ACM655459 AMI655457:AMI655459 AWE655457:AWE655459 BGA655457:BGA655459 BPW655457:BPW655459 BZS655457:BZS655459 CJO655457:CJO655459 CTK655457:CTK655459 DDG655457:DDG655459 DNC655457:DNC655459 DWY655457:DWY655459 EGU655457:EGU655459 EQQ655457:EQQ655459 FAM655457:FAM655459 FKI655457:FKI655459 FUE655457:FUE655459 GEA655457:GEA655459 GNW655457:GNW655459 GXS655457:GXS655459 HHO655457:HHO655459 HRK655457:HRK655459 IBG655457:IBG655459 ILC655457:ILC655459 IUY655457:IUY655459 JEU655457:JEU655459 JOQ655457:JOQ655459 JYM655457:JYM655459 KII655457:KII655459 KSE655457:KSE655459 LCA655457:LCA655459 LLW655457:LLW655459 LVS655457:LVS655459 MFO655457:MFO655459 MPK655457:MPK655459 MZG655457:MZG655459 NJC655457:NJC655459 NSY655457:NSY655459 OCU655457:OCU655459 OMQ655457:OMQ655459 OWM655457:OWM655459 PGI655457:PGI655459 PQE655457:PQE655459 QAA655457:QAA655459 QJW655457:QJW655459 QTS655457:QTS655459 RDO655457:RDO655459 RNK655457:RNK655459 RXG655457:RXG655459 SHC655457:SHC655459 SQY655457:SQY655459 TAU655457:TAU655459 TKQ655457:TKQ655459 TUM655457:TUM655459 UEI655457:UEI655459 UOE655457:UOE655459 UYA655457:UYA655459 VHW655457:VHW655459 VRS655457:VRS655459 WBO655457:WBO655459 WLK655457:WLK655459 WVG655457:WVG655459 B720993:B720995 IU720993:IU720995 SQ720993:SQ720995 ACM720993:ACM720995 AMI720993:AMI720995 AWE720993:AWE720995 BGA720993:BGA720995 BPW720993:BPW720995 BZS720993:BZS720995 CJO720993:CJO720995 CTK720993:CTK720995 DDG720993:DDG720995 DNC720993:DNC720995 DWY720993:DWY720995 EGU720993:EGU720995 EQQ720993:EQQ720995 FAM720993:FAM720995 FKI720993:FKI720995 FUE720993:FUE720995 GEA720993:GEA720995 GNW720993:GNW720995 GXS720993:GXS720995 HHO720993:HHO720995 HRK720993:HRK720995 IBG720993:IBG720995 ILC720993:ILC720995 IUY720993:IUY720995 JEU720993:JEU720995 JOQ720993:JOQ720995 JYM720993:JYM720995 KII720993:KII720995 KSE720993:KSE720995 LCA720993:LCA720995 LLW720993:LLW720995 LVS720993:LVS720995 MFO720993:MFO720995 MPK720993:MPK720995 MZG720993:MZG720995 NJC720993:NJC720995 NSY720993:NSY720995 OCU720993:OCU720995 OMQ720993:OMQ720995 OWM720993:OWM720995 PGI720993:PGI720995 PQE720993:PQE720995 QAA720993:QAA720995 QJW720993:QJW720995 QTS720993:QTS720995 RDO720993:RDO720995 RNK720993:RNK720995 RXG720993:RXG720995 SHC720993:SHC720995 SQY720993:SQY720995 TAU720993:TAU720995 TKQ720993:TKQ720995 TUM720993:TUM720995 UEI720993:UEI720995 UOE720993:UOE720995 UYA720993:UYA720995 VHW720993:VHW720995 VRS720993:VRS720995 WBO720993:WBO720995 WLK720993:WLK720995 WVG720993:WVG720995 B786529:B786531 IU786529:IU786531 SQ786529:SQ786531 ACM786529:ACM786531 AMI786529:AMI786531 AWE786529:AWE786531 BGA786529:BGA786531 BPW786529:BPW786531 BZS786529:BZS786531 CJO786529:CJO786531 CTK786529:CTK786531 DDG786529:DDG786531 DNC786529:DNC786531 DWY786529:DWY786531 EGU786529:EGU786531 EQQ786529:EQQ786531 FAM786529:FAM786531 FKI786529:FKI786531 FUE786529:FUE786531 GEA786529:GEA786531 GNW786529:GNW786531 GXS786529:GXS786531 HHO786529:HHO786531 HRK786529:HRK786531 IBG786529:IBG786531 ILC786529:ILC786531 IUY786529:IUY786531 JEU786529:JEU786531 JOQ786529:JOQ786531 JYM786529:JYM786531 KII786529:KII786531 KSE786529:KSE786531 LCA786529:LCA786531 LLW786529:LLW786531 LVS786529:LVS786531 MFO786529:MFO786531 MPK786529:MPK786531 MZG786529:MZG786531 NJC786529:NJC786531 NSY786529:NSY786531 OCU786529:OCU786531 OMQ786529:OMQ786531 OWM786529:OWM786531 PGI786529:PGI786531 PQE786529:PQE786531 QAA786529:QAA786531 QJW786529:QJW786531 QTS786529:QTS786531 RDO786529:RDO786531 RNK786529:RNK786531 RXG786529:RXG786531 SHC786529:SHC786531 SQY786529:SQY786531 TAU786529:TAU786531 TKQ786529:TKQ786531 TUM786529:TUM786531 UEI786529:UEI786531 UOE786529:UOE786531 UYA786529:UYA786531 VHW786529:VHW786531 VRS786529:VRS786531 WBO786529:WBO786531 WLK786529:WLK786531 WVG786529:WVG786531 B852065:B852067 IU852065:IU852067 SQ852065:SQ852067 ACM852065:ACM852067 AMI852065:AMI852067 AWE852065:AWE852067 BGA852065:BGA852067 BPW852065:BPW852067 BZS852065:BZS852067 CJO852065:CJO852067 CTK852065:CTK852067 DDG852065:DDG852067 DNC852065:DNC852067 DWY852065:DWY852067 EGU852065:EGU852067 EQQ852065:EQQ852067 FAM852065:FAM852067 FKI852065:FKI852067 FUE852065:FUE852067 GEA852065:GEA852067 GNW852065:GNW852067 GXS852065:GXS852067 HHO852065:HHO852067 HRK852065:HRK852067 IBG852065:IBG852067 ILC852065:ILC852067 IUY852065:IUY852067 JEU852065:JEU852067 JOQ852065:JOQ852067 JYM852065:JYM852067 KII852065:KII852067 KSE852065:KSE852067 LCA852065:LCA852067 LLW852065:LLW852067 LVS852065:LVS852067 MFO852065:MFO852067 MPK852065:MPK852067 MZG852065:MZG852067 NJC852065:NJC852067 NSY852065:NSY852067 OCU852065:OCU852067 OMQ852065:OMQ852067 OWM852065:OWM852067 PGI852065:PGI852067 PQE852065:PQE852067 QAA852065:QAA852067 QJW852065:QJW852067 QTS852065:QTS852067 RDO852065:RDO852067 RNK852065:RNK852067 RXG852065:RXG852067 SHC852065:SHC852067 SQY852065:SQY852067 TAU852065:TAU852067 TKQ852065:TKQ852067 TUM852065:TUM852067 UEI852065:UEI852067 UOE852065:UOE852067 UYA852065:UYA852067 VHW852065:VHW852067 VRS852065:VRS852067 WBO852065:WBO852067 WLK852065:WLK852067 WVG852065:WVG852067 B917601:B917603 IU917601:IU917603 SQ917601:SQ917603 ACM917601:ACM917603 AMI917601:AMI917603 AWE917601:AWE917603 BGA917601:BGA917603 BPW917601:BPW917603 BZS917601:BZS917603 CJO917601:CJO917603 CTK917601:CTK917603 DDG917601:DDG917603 DNC917601:DNC917603 DWY917601:DWY917603 EGU917601:EGU917603 EQQ917601:EQQ917603 FAM917601:FAM917603 FKI917601:FKI917603 FUE917601:FUE917603 GEA917601:GEA917603 GNW917601:GNW917603 GXS917601:GXS917603 HHO917601:HHO917603 HRK917601:HRK917603 IBG917601:IBG917603 ILC917601:ILC917603 IUY917601:IUY917603 JEU917601:JEU917603 JOQ917601:JOQ917603 JYM917601:JYM917603 KII917601:KII917603 KSE917601:KSE917603 LCA917601:LCA917603 LLW917601:LLW917603 LVS917601:LVS917603 MFO917601:MFO917603 MPK917601:MPK917603 MZG917601:MZG917603 NJC917601:NJC917603 NSY917601:NSY917603 OCU917601:OCU917603 OMQ917601:OMQ917603 OWM917601:OWM917603 PGI917601:PGI917603 PQE917601:PQE917603 QAA917601:QAA917603 QJW917601:QJW917603 QTS917601:QTS917603 RDO917601:RDO917603 RNK917601:RNK917603 RXG917601:RXG917603 SHC917601:SHC917603 SQY917601:SQY917603 TAU917601:TAU917603 TKQ917601:TKQ917603 TUM917601:TUM917603 UEI917601:UEI917603 UOE917601:UOE917603 UYA917601:UYA917603 VHW917601:VHW917603 VRS917601:VRS917603 WBO917601:WBO917603 WLK917601:WLK917603 WVG917601:WVG917603 B983137:B983139 IU983137:IU983139 SQ983137:SQ983139 ACM983137:ACM983139 AMI983137:AMI983139 AWE983137:AWE983139 BGA983137:BGA983139 BPW983137:BPW983139 BZS983137:BZS983139 CJO983137:CJO983139 CTK983137:CTK983139 DDG983137:DDG983139 DNC983137:DNC983139 DWY983137:DWY983139 EGU983137:EGU983139 EQQ983137:EQQ983139 FAM983137:FAM983139 FKI983137:FKI983139 FUE983137:FUE983139 GEA983137:GEA983139 GNW983137:GNW983139 GXS983137:GXS983139 HHO983137:HHO983139 HRK983137:HRK983139 IBG983137:IBG983139 ILC983137:ILC983139 IUY983137:IUY983139 JEU983137:JEU983139 JOQ983137:JOQ983139 JYM983137:JYM983139 KII983137:KII983139 KSE983137:KSE983139 LCA983137:LCA983139 LLW983137:LLW983139 LVS983137:LVS983139 MFO983137:MFO983139 MPK983137:MPK983139 MZG983137:MZG983139 NJC983137:NJC983139 NSY983137:NSY983139 OCU983137:OCU983139 OMQ983137:OMQ983139 OWM983137:OWM983139 PGI983137:PGI983139 PQE983137:PQE983139 QAA983137:QAA983139 QJW983137:QJW983139 QTS983137:QTS983139 RDO983137:RDO983139 RNK983137:RNK983139 RXG983137:RXG983139 SHC983137:SHC983139 SQY983137:SQY983139 TAU983137:TAU983139 TKQ983137:TKQ983139 TUM983137:TUM983139 UEI983137:UEI983139 UOE983137:UOE983139 UYA983137:UYA983139 VHW983137:VHW983139 VRS983137:VRS983139 WBO983137:WBO983139 WLK983137:WLK983139 WVG983137:WVG983139 B98 IU98 SQ98 ACM98 AMI98 AWE98 BGA98 BPW98 BZS98 CJO98 CTK98 DDG98 DNC98 DWY98 EGU98 EQQ98 FAM98 FKI98 FUE98 GEA98 GNW98 GXS98 HHO98 HRK98 IBG98 ILC98 IUY98 JEU98 JOQ98 JYM98 KII98 KSE98 LCA98 LLW98 LVS98 MFO98 MPK98 MZG98 NJC98 NSY98 OCU98 OMQ98 OWM98 PGI98 PQE98 QAA98 QJW98 QTS98 RDO98 RNK98 RXG98 SHC98 SQY98 TAU98 TKQ98 TUM98 UEI98 UOE98 UYA98 VHW98 VRS98 WBO98 WLK98 WVG98 B65631 IU65631 SQ65631 ACM65631 AMI65631 AWE65631 BGA65631 BPW65631 BZS65631 CJO65631 CTK65631 DDG65631 DNC65631 DWY65631 EGU65631 EQQ65631 FAM65631 FKI65631 FUE65631 GEA65631 GNW65631 GXS65631 HHO65631 HRK65631 IBG65631 ILC65631 IUY65631 JEU65631 JOQ65631 JYM65631 KII65631 KSE65631 LCA65631 LLW65631 LVS65631 MFO65631 MPK65631 MZG65631 NJC65631 NSY65631 OCU65631 OMQ65631 OWM65631 PGI65631 PQE65631 QAA65631 QJW65631 QTS65631 RDO65631 RNK65631 RXG65631 SHC65631 SQY65631 TAU65631 TKQ65631 TUM65631 UEI65631 UOE65631 UYA65631 VHW65631 VRS65631 WBO65631 WLK65631 WVG65631 B131167 IU131167 SQ131167 ACM131167 AMI131167 AWE131167 BGA131167 BPW131167 BZS131167 CJO131167 CTK131167 DDG131167 DNC131167 DWY131167 EGU131167 EQQ131167 FAM131167 FKI131167 FUE131167 GEA131167 GNW131167 GXS131167 HHO131167 HRK131167 IBG131167 ILC131167 IUY131167 JEU131167 JOQ131167 JYM131167 KII131167 KSE131167 LCA131167 LLW131167 LVS131167 MFO131167 MPK131167 MZG131167 NJC131167 NSY131167 OCU131167 OMQ131167 OWM131167 PGI131167 PQE131167 QAA131167 QJW131167 QTS131167 RDO131167 RNK131167 RXG131167 SHC131167 SQY131167 TAU131167 TKQ131167 TUM131167 UEI131167 UOE131167 UYA131167 VHW131167 VRS131167 WBO131167 WLK131167 WVG131167 B196703 IU196703 SQ196703 ACM196703 AMI196703 AWE196703 BGA196703 BPW196703 BZS196703 CJO196703 CTK196703 DDG196703 DNC196703 DWY196703 EGU196703 EQQ196703 FAM196703 FKI196703 FUE196703 GEA196703 GNW196703 GXS196703 HHO196703 HRK196703 IBG196703 ILC196703 IUY196703 JEU196703 JOQ196703 JYM196703 KII196703 KSE196703 LCA196703 LLW196703 LVS196703 MFO196703 MPK196703 MZG196703 NJC196703 NSY196703 OCU196703 OMQ196703 OWM196703 PGI196703 PQE196703 QAA196703 QJW196703 QTS196703 RDO196703 RNK196703 RXG196703 SHC196703 SQY196703 TAU196703 TKQ196703 TUM196703 UEI196703 UOE196703 UYA196703 VHW196703 VRS196703 WBO196703 WLK196703 WVG196703 B262239 IU262239 SQ262239 ACM262239 AMI262239 AWE262239 BGA262239 BPW262239 BZS262239 CJO262239 CTK262239 DDG262239 DNC262239 DWY262239 EGU262239 EQQ262239 FAM262239 FKI262239 FUE262239 GEA262239 GNW262239 GXS262239 HHO262239 HRK262239 IBG262239 ILC262239 IUY262239 JEU262239 JOQ262239 JYM262239 KII262239 KSE262239 LCA262239 LLW262239 LVS262239 MFO262239 MPK262239 MZG262239 NJC262239 NSY262239 OCU262239 OMQ262239 OWM262239 PGI262239 PQE262239 QAA262239 QJW262239 QTS262239 RDO262239 RNK262239 RXG262239 SHC262239 SQY262239 TAU262239 TKQ262239 TUM262239 UEI262239 UOE262239 UYA262239 VHW262239 VRS262239 WBO262239 WLK262239 WVG262239 B327775 IU327775 SQ327775 ACM327775 AMI327775 AWE327775 BGA327775 BPW327775 BZS327775 CJO327775 CTK327775 DDG327775 DNC327775 DWY327775 EGU327775 EQQ327775 FAM327775 FKI327775 FUE327775 GEA327775 GNW327775 GXS327775 HHO327775 HRK327775 IBG327775 ILC327775 IUY327775 JEU327775 JOQ327775 JYM327775 KII327775 KSE327775 LCA327775 LLW327775 LVS327775 MFO327775 MPK327775 MZG327775 NJC327775 NSY327775 OCU327775 OMQ327775 OWM327775 PGI327775 PQE327775 QAA327775 QJW327775 QTS327775 RDO327775 RNK327775 RXG327775 SHC327775 SQY327775 TAU327775 TKQ327775 TUM327775 UEI327775 UOE327775 UYA327775 VHW327775 VRS327775 WBO327775 WLK327775 WVG327775 B393311 IU393311 SQ393311 ACM393311 AMI393311 AWE393311 BGA393311 BPW393311 BZS393311 CJO393311 CTK393311 DDG393311 DNC393311 DWY393311 EGU393311 EQQ393311 FAM393311 FKI393311 FUE393311 GEA393311 GNW393311 GXS393311 HHO393311 HRK393311 IBG393311 ILC393311 IUY393311 JEU393311 JOQ393311 JYM393311 KII393311 KSE393311 LCA393311 LLW393311 LVS393311 MFO393311 MPK393311 MZG393311 NJC393311 NSY393311 OCU393311 OMQ393311 OWM393311 PGI393311 PQE393311 QAA393311 QJW393311 QTS393311 RDO393311 RNK393311 RXG393311 SHC393311 SQY393311 TAU393311 TKQ393311 TUM393311 UEI393311 UOE393311 UYA393311 VHW393311 VRS393311 WBO393311 WLK393311 WVG393311 B458847 IU458847 SQ458847 ACM458847 AMI458847 AWE458847 BGA458847 BPW458847 BZS458847 CJO458847 CTK458847 DDG458847 DNC458847 DWY458847 EGU458847 EQQ458847 FAM458847 FKI458847 FUE458847 GEA458847 GNW458847 GXS458847 HHO458847 HRK458847 IBG458847 ILC458847 IUY458847 JEU458847 JOQ458847 JYM458847 KII458847 KSE458847 LCA458847 LLW458847 LVS458847 MFO458847 MPK458847 MZG458847 NJC458847 NSY458847 OCU458847 OMQ458847 OWM458847 PGI458847 PQE458847 QAA458847 QJW458847 QTS458847 RDO458847 RNK458847 RXG458847 SHC458847 SQY458847 TAU458847 TKQ458847 TUM458847 UEI458847 UOE458847 UYA458847 VHW458847 VRS458847 WBO458847 WLK458847 WVG458847 B524383 IU524383 SQ524383 ACM524383 AMI524383 AWE524383 BGA524383 BPW524383 BZS524383 CJO524383 CTK524383 DDG524383 DNC524383 DWY524383 EGU524383 EQQ524383 FAM524383 FKI524383 FUE524383 GEA524383 GNW524383 GXS524383 HHO524383 HRK524383 IBG524383 ILC524383 IUY524383 JEU524383 JOQ524383 JYM524383 KII524383 KSE524383 LCA524383 LLW524383 LVS524383 MFO524383 MPK524383 MZG524383 NJC524383 NSY524383 OCU524383 OMQ524383 OWM524383 PGI524383 PQE524383 QAA524383 QJW524383 QTS524383 RDO524383 RNK524383 RXG524383 SHC524383 SQY524383 TAU524383 TKQ524383 TUM524383 UEI524383 UOE524383 UYA524383 VHW524383 VRS524383 WBO524383 WLK524383 WVG524383 B589919 IU589919 SQ589919 ACM589919 AMI589919 AWE589919 BGA589919 BPW589919 BZS589919 CJO589919 CTK589919 DDG589919 DNC589919 DWY589919 EGU589919 EQQ589919 FAM589919 FKI589919 FUE589919 GEA589919 GNW589919 GXS589919 HHO589919 HRK589919 IBG589919 ILC589919 IUY589919 JEU589919 JOQ589919 JYM589919 KII589919 KSE589919 LCA589919 LLW589919 LVS589919 MFO589919 MPK589919 MZG589919 NJC589919 NSY589919 OCU589919 OMQ589919 OWM589919 PGI589919 PQE589919 QAA589919 QJW589919 QTS589919 RDO589919 RNK589919 RXG589919 SHC589919 SQY589919 TAU589919 TKQ589919 TUM589919 UEI589919 UOE589919 UYA589919 VHW589919 VRS589919 WBO589919 WLK589919 WVG589919 B655455 IU655455 SQ655455 ACM655455 AMI655455 AWE655455 BGA655455 BPW655455 BZS655455 CJO655455 CTK655455 DDG655455 DNC655455 DWY655455 EGU655455 EQQ655455 FAM655455 FKI655455 FUE655455 GEA655455 GNW655455 GXS655455 HHO655455 HRK655455 IBG655455 ILC655455 IUY655455 JEU655455 JOQ655455 JYM655455 KII655455 KSE655455 LCA655455 LLW655455 LVS655455 MFO655455 MPK655455 MZG655455 NJC655455 NSY655455 OCU655455 OMQ655455 OWM655455 PGI655455 PQE655455 QAA655455 QJW655455 QTS655455 RDO655455 RNK655455 RXG655455 SHC655455 SQY655455 TAU655455 TKQ655455 TUM655455 UEI655455 UOE655455 UYA655455 VHW655455 VRS655455 WBO655455 WLK655455 WVG655455 B720991 IU720991 SQ720991 ACM720991 AMI720991 AWE720991 BGA720991 BPW720991 BZS720991 CJO720991 CTK720991 DDG720991 DNC720991 DWY720991 EGU720991 EQQ720991 FAM720991 FKI720991 FUE720991 GEA720991 GNW720991 GXS720991 HHO720991 HRK720991 IBG720991 ILC720991 IUY720991 JEU720991 JOQ720991 JYM720991 KII720991 KSE720991 LCA720991 LLW720991 LVS720991 MFO720991 MPK720991 MZG720991 NJC720991 NSY720991 OCU720991 OMQ720991 OWM720991 PGI720991 PQE720991 QAA720991 QJW720991 QTS720991 RDO720991 RNK720991 RXG720991 SHC720991 SQY720991 TAU720991 TKQ720991 TUM720991 UEI720991 UOE720991 UYA720991 VHW720991 VRS720991 WBO720991 WLK720991 WVG720991 B786527 IU786527 SQ786527 ACM786527 AMI786527 AWE786527 BGA786527 BPW786527 BZS786527 CJO786527 CTK786527 DDG786527 DNC786527 DWY786527 EGU786527 EQQ786527 FAM786527 FKI786527 FUE786527 GEA786527 GNW786527 GXS786527 HHO786527 HRK786527 IBG786527 ILC786527 IUY786527 JEU786527 JOQ786527 JYM786527 KII786527 KSE786527 LCA786527 LLW786527 LVS786527 MFO786527 MPK786527 MZG786527 NJC786527 NSY786527 OCU786527 OMQ786527 OWM786527 PGI786527 PQE786527 QAA786527 QJW786527 QTS786527 RDO786527 RNK786527 RXG786527 SHC786527 SQY786527 TAU786527 TKQ786527 TUM786527 UEI786527 UOE786527 UYA786527 VHW786527 VRS786527 WBO786527 WLK786527 WVG786527 B852063 IU852063 SQ852063 ACM852063 AMI852063 AWE852063 BGA852063 BPW852063 BZS852063 CJO852063 CTK852063 DDG852063 DNC852063 DWY852063 EGU852063 EQQ852063 FAM852063 FKI852063 FUE852063 GEA852063 GNW852063 GXS852063 HHO852063 HRK852063 IBG852063 ILC852063 IUY852063 JEU852063 JOQ852063 JYM852063 KII852063 KSE852063 LCA852063 LLW852063 LVS852063 MFO852063 MPK852063 MZG852063 NJC852063 NSY852063 OCU852063 OMQ852063 OWM852063 PGI852063 PQE852063 QAA852063 QJW852063 QTS852063 RDO852063 RNK852063 RXG852063 SHC852063 SQY852063 TAU852063 TKQ852063 TUM852063 UEI852063 UOE852063 UYA852063 VHW852063 VRS852063 WBO852063 WLK852063 WVG852063 B917599 IU917599 SQ917599 ACM917599 AMI917599 AWE917599 BGA917599 BPW917599 BZS917599 CJO917599 CTK917599 DDG917599 DNC917599 DWY917599 EGU917599 EQQ917599 FAM917599 FKI917599 FUE917599 GEA917599 GNW917599 GXS917599 HHO917599 HRK917599 IBG917599 ILC917599 IUY917599 JEU917599 JOQ917599 JYM917599 KII917599 KSE917599 LCA917599 LLW917599 LVS917599 MFO917599 MPK917599 MZG917599 NJC917599 NSY917599 OCU917599 OMQ917599 OWM917599 PGI917599 PQE917599 QAA917599 QJW917599 QTS917599 RDO917599 RNK917599 RXG917599 SHC917599 SQY917599 TAU917599 TKQ917599 TUM917599 UEI917599 UOE917599 UYA917599 VHW917599 VRS917599 WBO917599 WLK917599 WVG917599 B983135 IU983135 SQ983135 ACM983135 AMI983135 AWE983135 BGA983135 BPW983135 BZS983135 CJO983135 CTK983135 DDG983135 DNC983135 DWY983135 EGU983135 EQQ983135 FAM983135 FKI983135 FUE983135 GEA983135 GNW983135 GXS983135 HHO983135 HRK983135 IBG983135 ILC983135 IUY983135 JEU983135 JOQ983135 JYM983135 KII983135 KSE983135 LCA983135 LLW983135 LVS983135 MFO983135 MPK983135 MZG983135 NJC983135 NSY983135 OCU983135 OMQ983135 OWM983135 PGI983135 PQE983135 QAA983135 QJW983135 QTS983135 RDO983135 RNK983135 RXG983135 SHC983135 SQY983135 TAU983135 TKQ983135 TUM983135 UEI983135 UOE983135 UYA983135 VHW983135 VRS983135 WBO983135 WLK983135 WVG983135 B95:B96 IU95:IU96 SQ95:SQ96 ACM95:ACM96 AMI95:AMI96 AWE95:AWE96 BGA95:BGA96 BPW95:BPW96 BZS95:BZS96 CJO95:CJO96 CTK95:CTK96 DDG95:DDG96 DNC95:DNC96 DWY95:DWY96 EGU95:EGU96 EQQ95:EQQ96 FAM95:FAM96 FKI95:FKI96 FUE95:FUE96 GEA95:GEA96 GNW95:GNW96 GXS95:GXS96 HHO95:HHO96 HRK95:HRK96 IBG95:IBG96 ILC95:ILC96 IUY95:IUY96 JEU95:JEU96 JOQ95:JOQ96 JYM95:JYM96 KII95:KII96 KSE95:KSE96 LCA95:LCA96 LLW95:LLW96 LVS95:LVS96 MFO95:MFO96 MPK95:MPK96 MZG95:MZG96 NJC95:NJC96 NSY95:NSY96 OCU95:OCU96 OMQ95:OMQ96 OWM95:OWM96 PGI95:PGI96 PQE95:PQE96 QAA95:QAA96 QJW95:QJW96 QTS95:QTS96 RDO95:RDO96 RNK95:RNK96 RXG95:RXG96 SHC95:SHC96 SQY95:SQY96 TAU95:TAU96 TKQ95:TKQ96 TUM95:TUM96 UEI95:UEI96 UOE95:UOE96 UYA95:UYA96 VHW95:VHW96 VRS95:VRS96 WBO95:WBO96 WLK95:WLK96 WVG95:WVG96 B65629 IU65629 SQ65629 ACM65629 AMI65629 AWE65629 BGA65629 BPW65629 BZS65629 CJO65629 CTK65629 DDG65629 DNC65629 DWY65629 EGU65629 EQQ65629 FAM65629 FKI65629 FUE65629 GEA65629 GNW65629 GXS65629 HHO65629 HRK65629 IBG65629 ILC65629 IUY65629 JEU65629 JOQ65629 JYM65629 KII65629 KSE65629 LCA65629 LLW65629 LVS65629 MFO65629 MPK65629 MZG65629 NJC65629 NSY65629 OCU65629 OMQ65629 OWM65629 PGI65629 PQE65629 QAA65629 QJW65629 QTS65629 RDO65629 RNK65629 RXG65629 SHC65629 SQY65629 TAU65629 TKQ65629 TUM65629 UEI65629 UOE65629 UYA65629 VHW65629 VRS65629 WBO65629 WLK65629 WVG65629 B131165 IU131165 SQ131165 ACM131165 AMI131165 AWE131165 BGA131165 BPW131165 BZS131165 CJO131165 CTK131165 DDG131165 DNC131165 DWY131165 EGU131165 EQQ131165 FAM131165 FKI131165 FUE131165 GEA131165 GNW131165 GXS131165 HHO131165 HRK131165 IBG131165 ILC131165 IUY131165 JEU131165 JOQ131165 JYM131165 KII131165 KSE131165 LCA131165 LLW131165 LVS131165 MFO131165 MPK131165 MZG131165 NJC131165 NSY131165 OCU131165 OMQ131165 OWM131165 PGI131165 PQE131165 QAA131165 QJW131165 QTS131165 RDO131165 RNK131165 RXG131165 SHC131165 SQY131165 TAU131165 TKQ131165 TUM131165 UEI131165 UOE131165 UYA131165 VHW131165 VRS131165 WBO131165 WLK131165 WVG131165 B196701 IU196701 SQ196701 ACM196701 AMI196701 AWE196701 BGA196701 BPW196701 BZS196701 CJO196701 CTK196701 DDG196701 DNC196701 DWY196701 EGU196701 EQQ196701 FAM196701 FKI196701 FUE196701 GEA196701 GNW196701 GXS196701 HHO196701 HRK196701 IBG196701 ILC196701 IUY196701 JEU196701 JOQ196701 JYM196701 KII196701 KSE196701 LCA196701 LLW196701 LVS196701 MFO196701 MPK196701 MZG196701 NJC196701 NSY196701 OCU196701 OMQ196701 OWM196701 PGI196701 PQE196701 QAA196701 QJW196701 QTS196701 RDO196701 RNK196701 RXG196701 SHC196701 SQY196701 TAU196701 TKQ196701 TUM196701 UEI196701 UOE196701 UYA196701 VHW196701 VRS196701 WBO196701 WLK196701 WVG196701 B262237 IU262237 SQ262237 ACM262237 AMI262237 AWE262237 BGA262237 BPW262237 BZS262237 CJO262237 CTK262237 DDG262237 DNC262237 DWY262237 EGU262237 EQQ262237 FAM262237 FKI262237 FUE262237 GEA262237 GNW262237 GXS262237 HHO262237 HRK262237 IBG262237 ILC262237 IUY262237 JEU262237 JOQ262237 JYM262237 KII262237 KSE262237 LCA262237 LLW262237 LVS262237 MFO262237 MPK262237 MZG262237 NJC262237 NSY262237 OCU262237 OMQ262237 OWM262237 PGI262237 PQE262237 QAA262237 QJW262237 QTS262237 RDO262237 RNK262237 RXG262237 SHC262237 SQY262237 TAU262237 TKQ262237 TUM262237 UEI262237 UOE262237 UYA262237 VHW262237 VRS262237 WBO262237 WLK262237 WVG262237 B327773 IU327773 SQ327773 ACM327773 AMI327773 AWE327773 BGA327773 BPW327773 BZS327773 CJO327773 CTK327773 DDG327773 DNC327773 DWY327773 EGU327773 EQQ327773 FAM327773 FKI327773 FUE327773 GEA327773 GNW327773 GXS327773 HHO327773 HRK327773 IBG327773 ILC327773 IUY327773 JEU327773 JOQ327773 JYM327773 KII327773 KSE327773 LCA327773 LLW327773 LVS327773 MFO327773 MPK327773 MZG327773 NJC327773 NSY327773 OCU327773 OMQ327773 OWM327773 PGI327773 PQE327773 QAA327773 QJW327773 QTS327773 RDO327773 RNK327773 RXG327773 SHC327773 SQY327773 TAU327773 TKQ327773 TUM327773 UEI327773 UOE327773 UYA327773 VHW327773 VRS327773 WBO327773 WLK327773 WVG327773 B393309 IU393309 SQ393309 ACM393309 AMI393309 AWE393309 BGA393309 BPW393309 BZS393309 CJO393309 CTK393309 DDG393309 DNC393309 DWY393309 EGU393309 EQQ393309 FAM393309 FKI393309 FUE393309 GEA393309 GNW393309 GXS393309 HHO393309 HRK393309 IBG393309 ILC393309 IUY393309 JEU393309 JOQ393309 JYM393309 KII393309 KSE393309 LCA393309 LLW393309 LVS393309 MFO393309 MPK393309 MZG393309 NJC393309 NSY393309 OCU393309 OMQ393309 OWM393309 PGI393309 PQE393309 QAA393309 QJW393309 QTS393309 RDO393309 RNK393309 RXG393309 SHC393309 SQY393309 TAU393309 TKQ393309 TUM393309 UEI393309 UOE393309 UYA393309 VHW393309 VRS393309 WBO393309 WLK393309 WVG393309 B458845 IU458845 SQ458845 ACM458845 AMI458845 AWE458845 BGA458845 BPW458845 BZS458845 CJO458845 CTK458845 DDG458845 DNC458845 DWY458845 EGU458845 EQQ458845 FAM458845 FKI458845 FUE458845 GEA458845 GNW458845 GXS458845 HHO458845 HRK458845 IBG458845 ILC458845 IUY458845 JEU458845 JOQ458845 JYM458845 KII458845 KSE458845 LCA458845 LLW458845 LVS458845 MFO458845 MPK458845 MZG458845 NJC458845 NSY458845 OCU458845 OMQ458845 OWM458845 PGI458845 PQE458845 QAA458845 QJW458845 QTS458845 RDO458845 RNK458845 RXG458845 SHC458845 SQY458845 TAU458845 TKQ458845 TUM458845 UEI458845 UOE458845 UYA458845 VHW458845 VRS458845 WBO458845 WLK458845 WVG458845 B524381 IU524381 SQ524381 ACM524381 AMI524381 AWE524381 BGA524381 BPW524381 BZS524381 CJO524381 CTK524381 DDG524381 DNC524381 DWY524381 EGU524381 EQQ524381 FAM524381 FKI524381 FUE524381 GEA524381 GNW524381 GXS524381 HHO524381 HRK524381 IBG524381 ILC524381 IUY524381 JEU524381 JOQ524381 JYM524381 KII524381 KSE524381 LCA524381 LLW524381 LVS524381 MFO524381 MPK524381 MZG524381 NJC524381 NSY524381 OCU524381 OMQ524381 OWM524381 PGI524381 PQE524381 QAA524381 QJW524381 QTS524381 RDO524381 RNK524381 RXG524381 SHC524381 SQY524381 TAU524381 TKQ524381 TUM524381 UEI524381 UOE524381 UYA524381 VHW524381 VRS524381 WBO524381 WLK524381 WVG524381 B589917 IU589917 SQ589917 ACM589917 AMI589917 AWE589917 BGA589917 BPW589917 BZS589917 CJO589917 CTK589917 DDG589917 DNC589917 DWY589917 EGU589917 EQQ589917 FAM589917 FKI589917 FUE589917 GEA589917 GNW589917 GXS589917 HHO589917 HRK589917 IBG589917 ILC589917 IUY589917 JEU589917 JOQ589917 JYM589917 KII589917 KSE589917 LCA589917 LLW589917 LVS589917 MFO589917 MPK589917 MZG589917 NJC589917 NSY589917 OCU589917 OMQ589917 OWM589917 PGI589917 PQE589917 QAA589917 QJW589917 QTS589917 RDO589917 RNK589917 RXG589917 SHC589917 SQY589917 TAU589917 TKQ589917 TUM589917 UEI589917 UOE589917 UYA589917 VHW589917 VRS589917 WBO589917 WLK589917 WVG589917 B655453 IU655453 SQ655453 ACM655453 AMI655453 AWE655453 BGA655453 BPW655453 BZS655453 CJO655453 CTK655453 DDG655453 DNC655453 DWY655453 EGU655453 EQQ655453 FAM655453 FKI655453 FUE655453 GEA655453 GNW655453 GXS655453 HHO655453 HRK655453 IBG655453 ILC655453 IUY655453 JEU655453 JOQ655453 JYM655453 KII655453 KSE655453 LCA655453 LLW655453 LVS655453 MFO655453 MPK655453 MZG655453 NJC655453 NSY655453 OCU655453 OMQ655453 OWM655453 PGI655453 PQE655453 QAA655453 QJW655453 QTS655453 RDO655453 RNK655453 RXG655453 SHC655453 SQY655453 TAU655453 TKQ655453 TUM655453 UEI655453 UOE655453 UYA655453 VHW655453 VRS655453 WBO655453 WLK655453 WVG655453 B720989 IU720989 SQ720989 ACM720989 AMI720989 AWE720989 BGA720989 BPW720989 BZS720989 CJO720989 CTK720989 DDG720989 DNC720989 DWY720989 EGU720989 EQQ720989 FAM720989 FKI720989 FUE720989 GEA720989 GNW720989 GXS720989 HHO720989 HRK720989 IBG720989 ILC720989 IUY720989 JEU720989 JOQ720989 JYM720989 KII720989 KSE720989 LCA720989 LLW720989 LVS720989 MFO720989 MPK720989 MZG720989 NJC720989 NSY720989 OCU720989 OMQ720989 OWM720989 PGI720989 PQE720989 QAA720989 QJW720989 QTS720989 RDO720989 RNK720989 RXG720989 SHC720989 SQY720989 TAU720989 TKQ720989 TUM720989 UEI720989 UOE720989 UYA720989 VHW720989 VRS720989 WBO720989 WLK720989 WVG720989 B786525 IU786525 SQ786525 ACM786525 AMI786525 AWE786525 BGA786525 BPW786525 BZS786525 CJO786525 CTK786525 DDG786525 DNC786525 DWY786525 EGU786525 EQQ786525 FAM786525 FKI786525 FUE786525 GEA786525 GNW786525 GXS786525 HHO786525 HRK786525 IBG786525 ILC786525 IUY786525 JEU786525 JOQ786525 JYM786525 KII786525 KSE786525 LCA786525 LLW786525 LVS786525 MFO786525 MPK786525 MZG786525 NJC786525 NSY786525 OCU786525 OMQ786525 OWM786525 PGI786525 PQE786525 QAA786525 QJW786525 QTS786525 RDO786525 RNK786525 RXG786525 SHC786525 SQY786525 TAU786525 TKQ786525 TUM786525 UEI786525 UOE786525 UYA786525 VHW786525 VRS786525 WBO786525 WLK786525 WVG786525 B852061 IU852061 SQ852061 ACM852061 AMI852061 AWE852061 BGA852061 BPW852061 BZS852061 CJO852061 CTK852061 DDG852061 DNC852061 DWY852061 EGU852061 EQQ852061 FAM852061 FKI852061 FUE852061 GEA852061 GNW852061 GXS852061 HHO852061 HRK852061 IBG852061 ILC852061 IUY852061 JEU852061 JOQ852061 JYM852061 KII852061 KSE852061 LCA852061 LLW852061 LVS852061 MFO852061 MPK852061 MZG852061 NJC852061 NSY852061 OCU852061 OMQ852061 OWM852061 PGI852061 PQE852061 QAA852061 QJW852061 QTS852061 RDO852061 RNK852061 RXG852061 SHC852061 SQY852061 TAU852061 TKQ852061 TUM852061 UEI852061 UOE852061 UYA852061 VHW852061 VRS852061 WBO852061 WLK852061 WVG852061 B917597 IU917597 SQ917597 ACM917597 AMI917597 AWE917597 BGA917597 BPW917597 BZS917597 CJO917597 CTK917597 DDG917597 DNC917597 DWY917597 EGU917597 EQQ917597 FAM917597 FKI917597 FUE917597 GEA917597 GNW917597 GXS917597 HHO917597 HRK917597 IBG917597 ILC917597 IUY917597 JEU917597 JOQ917597 JYM917597 KII917597 KSE917597 LCA917597 LLW917597 LVS917597 MFO917597 MPK917597 MZG917597 NJC917597 NSY917597 OCU917597 OMQ917597 OWM917597 PGI917597 PQE917597 QAA917597 QJW917597 QTS917597 RDO917597 RNK917597 RXG917597 SHC917597 SQY917597 TAU917597 TKQ917597 TUM917597 UEI917597 UOE917597 UYA917597 VHW917597 VRS917597 WBO917597 WLK917597 WVG917597 B983133 IU983133 SQ983133 ACM983133 AMI983133 AWE983133 BGA983133 BPW983133 BZS983133 CJO983133 CTK983133 DDG983133 DNC983133 DWY983133 EGU983133 EQQ983133 FAM983133 FKI983133 FUE983133 GEA983133 GNW983133 GXS983133 HHO983133 HRK983133 IBG983133 ILC983133 IUY983133 JEU983133 JOQ983133 JYM983133 KII983133 KSE983133 LCA983133 LLW983133 LVS983133 MFO983133 MPK983133 MZG983133 NJC983133 NSY983133 OCU983133 OMQ983133 OWM983133 PGI983133 PQE983133 QAA983133 QJW983133 QTS983133 RDO983133 RNK983133 RXG983133 SHC983133 SQY983133 TAU983133 TKQ983133 TUM983133 UEI983133 UOE983133 UYA983133 VHW983133 VRS983133 WBO983133 WLK983133 WVG983133 B155:B156 IU155:IU156 SQ155:SQ156 ACM155:ACM156 AMI155:AMI156 AWE155:AWE156 BGA155:BGA156 BPW155:BPW156 BZS155:BZS156 CJO155:CJO156 CTK155:CTK156 DDG155:DDG156 DNC155:DNC156 DWY155:DWY156 EGU155:EGU156 EQQ155:EQQ156 FAM155:FAM156 FKI155:FKI156 FUE155:FUE156 GEA155:GEA156 GNW155:GNW156 GXS155:GXS156 HHO155:HHO156 HRK155:HRK156 IBG155:IBG156 ILC155:ILC156 IUY155:IUY156 JEU155:JEU156 JOQ155:JOQ156 JYM155:JYM156 KII155:KII156 KSE155:KSE156 LCA155:LCA156 LLW155:LLW156 LVS155:LVS156 MFO155:MFO156 MPK155:MPK156 MZG155:MZG156 NJC155:NJC156 NSY155:NSY156 OCU155:OCU156 OMQ155:OMQ156 OWM155:OWM156 PGI155:PGI156 PQE155:PQE156 QAA155:QAA156 QJW155:QJW156 QTS155:QTS156 RDO155:RDO156 RNK155:RNK156 RXG155:RXG156 SHC155:SHC156 SQY155:SQY156 TAU155:TAU156 TKQ155:TKQ156 TUM155:TUM156 UEI155:UEI156 UOE155:UOE156 UYA155:UYA156 VHW155:VHW156 VRS155:VRS156 WBO155:WBO156 WLK155:WLK156 WVG155:WVG156 B65690:B65691 IU65690:IU65691 SQ65690:SQ65691 ACM65690:ACM65691 AMI65690:AMI65691 AWE65690:AWE65691 BGA65690:BGA65691 BPW65690:BPW65691 BZS65690:BZS65691 CJO65690:CJO65691 CTK65690:CTK65691 DDG65690:DDG65691 DNC65690:DNC65691 DWY65690:DWY65691 EGU65690:EGU65691 EQQ65690:EQQ65691 FAM65690:FAM65691 FKI65690:FKI65691 FUE65690:FUE65691 GEA65690:GEA65691 GNW65690:GNW65691 GXS65690:GXS65691 HHO65690:HHO65691 HRK65690:HRK65691 IBG65690:IBG65691 ILC65690:ILC65691 IUY65690:IUY65691 JEU65690:JEU65691 JOQ65690:JOQ65691 JYM65690:JYM65691 KII65690:KII65691 KSE65690:KSE65691 LCA65690:LCA65691 LLW65690:LLW65691 LVS65690:LVS65691 MFO65690:MFO65691 MPK65690:MPK65691 MZG65690:MZG65691 NJC65690:NJC65691 NSY65690:NSY65691 OCU65690:OCU65691 OMQ65690:OMQ65691 OWM65690:OWM65691 PGI65690:PGI65691 PQE65690:PQE65691 QAA65690:QAA65691 QJW65690:QJW65691 QTS65690:QTS65691 RDO65690:RDO65691 RNK65690:RNK65691 RXG65690:RXG65691 SHC65690:SHC65691 SQY65690:SQY65691 TAU65690:TAU65691 TKQ65690:TKQ65691 TUM65690:TUM65691 UEI65690:UEI65691 UOE65690:UOE65691 UYA65690:UYA65691 VHW65690:VHW65691 VRS65690:VRS65691 WBO65690:WBO65691 WLK65690:WLK65691 WVG65690:WVG65691 B131226:B131227 IU131226:IU131227 SQ131226:SQ131227 ACM131226:ACM131227 AMI131226:AMI131227 AWE131226:AWE131227 BGA131226:BGA131227 BPW131226:BPW131227 BZS131226:BZS131227 CJO131226:CJO131227 CTK131226:CTK131227 DDG131226:DDG131227 DNC131226:DNC131227 DWY131226:DWY131227 EGU131226:EGU131227 EQQ131226:EQQ131227 FAM131226:FAM131227 FKI131226:FKI131227 FUE131226:FUE131227 GEA131226:GEA131227 GNW131226:GNW131227 GXS131226:GXS131227 HHO131226:HHO131227 HRK131226:HRK131227 IBG131226:IBG131227 ILC131226:ILC131227 IUY131226:IUY131227 JEU131226:JEU131227 JOQ131226:JOQ131227 JYM131226:JYM131227 KII131226:KII131227 KSE131226:KSE131227 LCA131226:LCA131227 LLW131226:LLW131227 LVS131226:LVS131227 MFO131226:MFO131227 MPK131226:MPK131227 MZG131226:MZG131227 NJC131226:NJC131227 NSY131226:NSY131227 OCU131226:OCU131227 OMQ131226:OMQ131227 OWM131226:OWM131227 PGI131226:PGI131227 PQE131226:PQE131227 QAA131226:QAA131227 QJW131226:QJW131227 QTS131226:QTS131227 RDO131226:RDO131227 RNK131226:RNK131227 RXG131226:RXG131227 SHC131226:SHC131227 SQY131226:SQY131227 TAU131226:TAU131227 TKQ131226:TKQ131227 TUM131226:TUM131227 UEI131226:UEI131227 UOE131226:UOE131227 UYA131226:UYA131227 VHW131226:VHW131227 VRS131226:VRS131227 WBO131226:WBO131227 WLK131226:WLK131227 WVG131226:WVG131227 B196762:B196763 IU196762:IU196763 SQ196762:SQ196763 ACM196762:ACM196763 AMI196762:AMI196763 AWE196762:AWE196763 BGA196762:BGA196763 BPW196762:BPW196763 BZS196762:BZS196763 CJO196762:CJO196763 CTK196762:CTK196763 DDG196762:DDG196763 DNC196762:DNC196763 DWY196762:DWY196763 EGU196762:EGU196763 EQQ196762:EQQ196763 FAM196762:FAM196763 FKI196762:FKI196763 FUE196762:FUE196763 GEA196762:GEA196763 GNW196762:GNW196763 GXS196762:GXS196763 HHO196762:HHO196763 HRK196762:HRK196763 IBG196762:IBG196763 ILC196762:ILC196763 IUY196762:IUY196763 JEU196762:JEU196763 JOQ196762:JOQ196763 JYM196762:JYM196763 KII196762:KII196763 KSE196762:KSE196763 LCA196762:LCA196763 LLW196762:LLW196763 LVS196762:LVS196763 MFO196762:MFO196763 MPK196762:MPK196763 MZG196762:MZG196763 NJC196762:NJC196763 NSY196762:NSY196763 OCU196762:OCU196763 OMQ196762:OMQ196763 OWM196762:OWM196763 PGI196762:PGI196763 PQE196762:PQE196763 QAA196762:QAA196763 QJW196762:QJW196763 QTS196762:QTS196763 RDO196762:RDO196763 RNK196762:RNK196763 RXG196762:RXG196763 SHC196762:SHC196763 SQY196762:SQY196763 TAU196762:TAU196763 TKQ196762:TKQ196763 TUM196762:TUM196763 UEI196762:UEI196763 UOE196762:UOE196763 UYA196762:UYA196763 VHW196762:VHW196763 VRS196762:VRS196763 WBO196762:WBO196763 WLK196762:WLK196763 WVG196762:WVG196763 B262298:B262299 IU262298:IU262299 SQ262298:SQ262299 ACM262298:ACM262299 AMI262298:AMI262299 AWE262298:AWE262299 BGA262298:BGA262299 BPW262298:BPW262299 BZS262298:BZS262299 CJO262298:CJO262299 CTK262298:CTK262299 DDG262298:DDG262299 DNC262298:DNC262299 DWY262298:DWY262299 EGU262298:EGU262299 EQQ262298:EQQ262299 FAM262298:FAM262299 FKI262298:FKI262299 FUE262298:FUE262299 GEA262298:GEA262299 GNW262298:GNW262299 GXS262298:GXS262299 HHO262298:HHO262299 HRK262298:HRK262299 IBG262298:IBG262299 ILC262298:ILC262299 IUY262298:IUY262299 JEU262298:JEU262299 JOQ262298:JOQ262299 JYM262298:JYM262299 KII262298:KII262299 KSE262298:KSE262299 LCA262298:LCA262299 LLW262298:LLW262299 LVS262298:LVS262299 MFO262298:MFO262299 MPK262298:MPK262299 MZG262298:MZG262299 NJC262298:NJC262299 NSY262298:NSY262299 OCU262298:OCU262299 OMQ262298:OMQ262299 OWM262298:OWM262299 PGI262298:PGI262299 PQE262298:PQE262299 QAA262298:QAA262299 QJW262298:QJW262299 QTS262298:QTS262299 RDO262298:RDO262299 RNK262298:RNK262299 RXG262298:RXG262299 SHC262298:SHC262299 SQY262298:SQY262299 TAU262298:TAU262299 TKQ262298:TKQ262299 TUM262298:TUM262299 UEI262298:UEI262299 UOE262298:UOE262299 UYA262298:UYA262299 VHW262298:VHW262299 VRS262298:VRS262299 WBO262298:WBO262299 WLK262298:WLK262299 WVG262298:WVG262299 B327834:B327835 IU327834:IU327835 SQ327834:SQ327835 ACM327834:ACM327835 AMI327834:AMI327835 AWE327834:AWE327835 BGA327834:BGA327835 BPW327834:BPW327835 BZS327834:BZS327835 CJO327834:CJO327835 CTK327834:CTK327835 DDG327834:DDG327835 DNC327834:DNC327835 DWY327834:DWY327835 EGU327834:EGU327835 EQQ327834:EQQ327835 FAM327834:FAM327835 FKI327834:FKI327835 FUE327834:FUE327835 GEA327834:GEA327835 GNW327834:GNW327835 GXS327834:GXS327835 HHO327834:HHO327835 HRK327834:HRK327835 IBG327834:IBG327835 ILC327834:ILC327835 IUY327834:IUY327835 JEU327834:JEU327835 JOQ327834:JOQ327835 JYM327834:JYM327835 KII327834:KII327835 KSE327834:KSE327835 LCA327834:LCA327835 LLW327834:LLW327835 LVS327834:LVS327835 MFO327834:MFO327835 MPK327834:MPK327835 MZG327834:MZG327835 NJC327834:NJC327835 NSY327834:NSY327835 OCU327834:OCU327835 OMQ327834:OMQ327835 OWM327834:OWM327835 PGI327834:PGI327835 PQE327834:PQE327835 QAA327834:QAA327835 QJW327834:QJW327835 QTS327834:QTS327835 RDO327834:RDO327835 RNK327834:RNK327835 RXG327834:RXG327835 SHC327834:SHC327835 SQY327834:SQY327835 TAU327834:TAU327835 TKQ327834:TKQ327835 TUM327834:TUM327835 UEI327834:UEI327835 UOE327834:UOE327835 UYA327834:UYA327835 VHW327834:VHW327835 VRS327834:VRS327835 WBO327834:WBO327835 WLK327834:WLK327835 WVG327834:WVG327835 B393370:B393371 IU393370:IU393371 SQ393370:SQ393371 ACM393370:ACM393371 AMI393370:AMI393371 AWE393370:AWE393371 BGA393370:BGA393371 BPW393370:BPW393371 BZS393370:BZS393371 CJO393370:CJO393371 CTK393370:CTK393371 DDG393370:DDG393371 DNC393370:DNC393371 DWY393370:DWY393371 EGU393370:EGU393371 EQQ393370:EQQ393371 FAM393370:FAM393371 FKI393370:FKI393371 FUE393370:FUE393371 GEA393370:GEA393371 GNW393370:GNW393371 GXS393370:GXS393371 HHO393370:HHO393371 HRK393370:HRK393371 IBG393370:IBG393371 ILC393370:ILC393371 IUY393370:IUY393371 JEU393370:JEU393371 JOQ393370:JOQ393371 JYM393370:JYM393371 KII393370:KII393371 KSE393370:KSE393371 LCA393370:LCA393371 LLW393370:LLW393371 LVS393370:LVS393371 MFO393370:MFO393371 MPK393370:MPK393371 MZG393370:MZG393371 NJC393370:NJC393371 NSY393370:NSY393371 OCU393370:OCU393371 OMQ393370:OMQ393371 OWM393370:OWM393371 PGI393370:PGI393371 PQE393370:PQE393371 QAA393370:QAA393371 QJW393370:QJW393371 QTS393370:QTS393371 RDO393370:RDO393371 RNK393370:RNK393371 RXG393370:RXG393371 SHC393370:SHC393371 SQY393370:SQY393371 TAU393370:TAU393371 TKQ393370:TKQ393371 TUM393370:TUM393371 UEI393370:UEI393371 UOE393370:UOE393371 UYA393370:UYA393371 VHW393370:VHW393371 VRS393370:VRS393371 WBO393370:WBO393371 WLK393370:WLK393371 WVG393370:WVG393371 B458906:B458907 IU458906:IU458907 SQ458906:SQ458907 ACM458906:ACM458907 AMI458906:AMI458907 AWE458906:AWE458907 BGA458906:BGA458907 BPW458906:BPW458907 BZS458906:BZS458907 CJO458906:CJO458907 CTK458906:CTK458907 DDG458906:DDG458907 DNC458906:DNC458907 DWY458906:DWY458907 EGU458906:EGU458907 EQQ458906:EQQ458907 FAM458906:FAM458907 FKI458906:FKI458907 FUE458906:FUE458907 GEA458906:GEA458907 GNW458906:GNW458907 GXS458906:GXS458907 HHO458906:HHO458907 HRK458906:HRK458907 IBG458906:IBG458907 ILC458906:ILC458907 IUY458906:IUY458907 JEU458906:JEU458907 JOQ458906:JOQ458907 JYM458906:JYM458907 KII458906:KII458907 KSE458906:KSE458907 LCA458906:LCA458907 LLW458906:LLW458907 LVS458906:LVS458907 MFO458906:MFO458907 MPK458906:MPK458907 MZG458906:MZG458907 NJC458906:NJC458907 NSY458906:NSY458907 OCU458906:OCU458907 OMQ458906:OMQ458907 OWM458906:OWM458907 PGI458906:PGI458907 PQE458906:PQE458907 QAA458906:QAA458907 QJW458906:QJW458907 QTS458906:QTS458907 RDO458906:RDO458907 RNK458906:RNK458907 RXG458906:RXG458907 SHC458906:SHC458907 SQY458906:SQY458907 TAU458906:TAU458907 TKQ458906:TKQ458907 TUM458906:TUM458907 UEI458906:UEI458907 UOE458906:UOE458907 UYA458906:UYA458907 VHW458906:VHW458907 VRS458906:VRS458907 WBO458906:WBO458907 WLK458906:WLK458907 WVG458906:WVG458907 B524442:B524443 IU524442:IU524443 SQ524442:SQ524443 ACM524442:ACM524443 AMI524442:AMI524443 AWE524442:AWE524443 BGA524442:BGA524443 BPW524442:BPW524443 BZS524442:BZS524443 CJO524442:CJO524443 CTK524442:CTK524443 DDG524442:DDG524443 DNC524442:DNC524443 DWY524442:DWY524443 EGU524442:EGU524443 EQQ524442:EQQ524443 FAM524442:FAM524443 FKI524442:FKI524443 FUE524442:FUE524443 GEA524442:GEA524443 GNW524442:GNW524443 GXS524442:GXS524443 HHO524442:HHO524443 HRK524442:HRK524443 IBG524442:IBG524443 ILC524442:ILC524443 IUY524442:IUY524443 JEU524442:JEU524443 JOQ524442:JOQ524443 JYM524442:JYM524443 KII524442:KII524443 KSE524442:KSE524443 LCA524442:LCA524443 LLW524442:LLW524443 LVS524442:LVS524443 MFO524442:MFO524443 MPK524442:MPK524443 MZG524442:MZG524443 NJC524442:NJC524443 NSY524442:NSY524443 OCU524442:OCU524443 OMQ524442:OMQ524443 OWM524442:OWM524443 PGI524442:PGI524443 PQE524442:PQE524443 QAA524442:QAA524443 QJW524442:QJW524443 QTS524442:QTS524443 RDO524442:RDO524443 RNK524442:RNK524443 RXG524442:RXG524443 SHC524442:SHC524443 SQY524442:SQY524443 TAU524442:TAU524443 TKQ524442:TKQ524443 TUM524442:TUM524443 UEI524442:UEI524443 UOE524442:UOE524443 UYA524442:UYA524443 VHW524442:VHW524443 VRS524442:VRS524443 WBO524442:WBO524443 WLK524442:WLK524443 WVG524442:WVG524443 B589978:B589979 IU589978:IU589979 SQ589978:SQ589979 ACM589978:ACM589979 AMI589978:AMI589979 AWE589978:AWE589979 BGA589978:BGA589979 BPW589978:BPW589979 BZS589978:BZS589979 CJO589978:CJO589979 CTK589978:CTK589979 DDG589978:DDG589979 DNC589978:DNC589979 DWY589978:DWY589979 EGU589978:EGU589979 EQQ589978:EQQ589979 FAM589978:FAM589979 FKI589978:FKI589979 FUE589978:FUE589979 GEA589978:GEA589979 GNW589978:GNW589979 GXS589978:GXS589979 HHO589978:HHO589979 HRK589978:HRK589979 IBG589978:IBG589979 ILC589978:ILC589979 IUY589978:IUY589979 JEU589978:JEU589979 JOQ589978:JOQ589979 JYM589978:JYM589979 KII589978:KII589979 KSE589978:KSE589979 LCA589978:LCA589979 LLW589978:LLW589979 LVS589978:LVS589979 MFO589978:MFO589979 MPK589978:MPK589979 MZG589978:MZG589979 NJC589978:NJC589979 NSY589978:NSY589979 OCU589978:OCU589979 OMQ589978:OMQ589979 OWM589978:OWM589979 PGI589978:PGI589979 PQE589978:PQE589979 QAA589978:QAA589979 QJW589978:QJW589979 QTS589978:QTS589979 RDO589978:RDO589979 RNK589978:RNK589979 RXG589978:RXG589979 SHC589978:SHC589979 SQY589978:SQY589979 TAU589978:TAU589979 TKQ589978:TKQ589979 TUM589978:TUM589979 UEI589978:UEI589979 UOE589978:UOE589979 UYA589978:UYA589979 VHW589978:VHW589979 VRS589978:VRS589979 WBO589978:WBO589979 WLK589978:WLK589979 WVG589978:WVG589979 B655514:B655515 IU655514:IU655515 SQ655514:SQ655515 ACM655514:ACM655515 AMI655514:AMI655515 AWE655514:AWE655515 BGA655514:BGA655515 BPW655514:BPW655515 BZS655514:BZS655515 CJO655514:CJO655515 CTK655514:CTK655515 DDG655514:DDG655515 DNC655514:DNC655515 DWY655514:DWY655515 EGU655514:EGU655515 EQQ655514:EQQ655515 FAM655514:FAM655515 FKI655514:FKI655515 FUE655514:FUE655515 GEA655514:GEA655515 GNW655514:GNW655515 GXS655514:GXS655515 HHO655514:HHO655515 HRK655514:HRK655515 IBG655514:IBG655515 ILC655514:ILC655515 IUY655514:IUY655515 JEU655514:JEU655515 JOQ655514:JOQ655515 JYM655514:JYM655515 KII655514:KII655515 KSE655514:KSE655515 LCA655514:LCA655515 LLW655514:LLW655515 LVS655514:LVS655515 MFO655514:MFO655515 MPK655514:MPK655515 MZG655514:MZG655515 NJC655514:NJC655515 NSY655514:NSY655515 OCU655514:OCU655515 OMQ655514:OMQ655515 OWM655514:OWM655515 PGI655514:PGI655515 PQE655514:PQE655515 QAA655514:QAA655515 QJW655514:QJW655515 QTS655514:QTS655515 RDO655514:RDO655515 RNK655514:RNK655515 RXG655514:RXG655515 SHC655514:SHC655515 SQY655514:SQY655515 TAU655514:TAU655515 TKQ655514:TKQ655515 TUM655514:TUM655515 UEI655514:UEI655515 UOE655514:UOE655515 UYA655514:UYA655515 VHW655514:VHW655515 VRS655514:VRS655515 WBO655514:WBO655515 WLK655514:WLK655515 WVG655514:WVG655515 B721050:B721051 IU721050:IU721051 SQ721050:SQ721051 ACM721050:ACM721051 AMI721050:AMI721051 AWE721050:AWE721051 BGA721050:BGA721051 BPW721050:BPW721051 BZS721050:BZS721051 CJO721050:CJO721051 CTK721050:CTK721051 DDG721050:DDG721051 DNC721050:DNC721051 DWY721050:DWY721051 EGU721050:EGU721051 EQQ721050:EQQ721051 FAM721050:FAM721051 FKI721050:FKI721051 FUE721050:FUE721051 GEA721050:GEA721051 GNW721050:GNW721051 GXS721050:GXS721051 HHO721050:HHO721051 HRK721050:HRK721051 IBG721050:IBG721051 ILC721050:ILC721051 IUY721050:IUY721051 JEU721050:JEU721051 JOQ721050:JOQ721051 JYM721050:JYM721051 KII721050:KII721051 KSE721050:KSE721051 LCA721050:LCA721051 LLW721050:LLW721051 LVS721050:LVS721051 MFO721050:MFO721051 MPK721050:MPK721051 MZG721050:MZG721051 NJC721050:NJC721051 NSY721050:NSY721051 OCU721050:OCU721051 OMQ721050:OMQ721051 OWM721050:OWM721051 PGI721050:PGI721051 PQE721050:PQE721051 QAA721050:QAA721051 QJW721050:QJW721051 QTS721050:QTS721051 RDO721050:RDO721051 RNK721050:RNK721051 RXG721050:RXG721051 SHC721050:SHC721051 SQY721050:SQY721051 TAU721050:TAU721051 TKQ721050:TKQ721051 TUM721050:TUM721051 UEI721050:UEI721051 UOE721050:UOE721051 UYA721050:UYA721051 VHW721050:VHW721051 VRS721050:VRS721051 WBO721050:WBO721051 WLK721050:WLK721051 WVG721050:WVG721051 B786586:B786587 IU786586:IU786587 SQ786586:SQ786587 ACM786586:ACM786587 AMI786586:AMI786587 AWE786586:AWE786587 BGA786586:BGA786587 BPW786586:BPW786587 BZS786586:BZS786587 CJO786586:CJO786587 CTK786586:CTK786587 DDG786586:DDG786587 DNC786586:DNC786587 DWY786586:DWY786587 EGU786586:EGU786587 EQQ786586:EQQ786587 FAM786586:FAM786587 FKI786586:FKI786587 FUE786586:FUE786587 GEA786586:GEA786587 GNW786586:GNW786587 GXS786586:GXS786587 HHO786586:HHO786587 HRK786586:HRK786587 IBG786586:IBG786587 ILC786586:ILC786587 IUY786586:IUY786587 JEU786586:JEU786587 JOQ786586:JOQ786587 JYM786586:JYM786587 KII786586:KII786587 KSE786586:KSE786587 LCA786586:LCA786587 LLW786586:LLW786587 LVS786586:LVS786587 MFO786586:MFO786587 MPK786586:MPK786587 MZG786586:MZG786587 NJC786586:NJC786587 NSY786586:NSY786587 OCU786586:OCU786587 OMQ786586:OMQ786587 OWM786586:OWM786587 PGI786586:PGI786587 PQE786586:PQE786587 QAA786586:QAA786587 QJW786586:QJW786587 QTS786586:QTS786587 RDO786586:RDO786587 RNK786586:RNK786587 RXG786586:RXG786587 SHC786586:SHC786587 SQY786586:SQY786587 TAU786586:TAU786587 TKQ786586:TKQ786587 TUM786586:TUM786587 UEI786586:UEI786587 UOE786586:UOE786587 UYA786586:UYA786587 VHW786586:VHW786587 VRS786586:VRS786587 WBO786586:WBO786587 WLK786586:WLK786587 WVG786586:WVG786587 B852122:B852123 IU852122:IU852123 SQ852122:SQ852123 ACM852122:ACM852123 AMI852122:AMI852123 AWE852122:AWE852123 BGA852122:BGA852123 BPW852122:BPW852123 BZS852122:BZS852123 CJO852122:CJO852123 CTK852122:CTK852123 DDG852122:DDG852123 DNC852122:DNC852123 DWY852122:DWY852123 EGU852122:EGU852123 EQQ852122:EQQ852123 FAM852122:FAM852123 FKI852122:FKI852123 FUE852122:FUE852123 GEA852122:GEA852123 GNW852122:GNW852123 GXS852122:GXS852123 HHO852122:HHO852123 HRK852122:HRK852123 IBG852122:IBG852123 ILC852122:ILC852123 IUY852122:IUY852123 JEU852122:JEU852123 JOQ852122:JOQ852123 JYM852122:JYM852123 KII852122:KII852123 KSE852122:KSE852123 LCA852122:LCA852123 LLW852122:LLW852123 LVS852122:LVS852123 MFO852122:MFO852123 MPK852122:MPK852123 MZG852122:MZG852123 NJC852122:NJC852123 NSY852122:NSY852123 OCU852122:OCU852123 OMQ852122:OMQ852123 OWM852122:OWM852123 PGI852122:PGI852123 PQE852122:PQE852123 QAA852122:QAA852123 QJW852122:QJW852123 QTS852122:QTS852123 RDO852122:RDO852123 RNK852122:RNK852123 RXG852122:RXG852123 SHC852122:SHC852123 SQY852122:SQY852123 TAU852122:TAU852123 TKQ852122:TKQ852123 TUM852122:TUM852123 UEI852122:UEI852123 UOE852122:UOE852123 UYA852122:UYA852123 VHW852122:VHW852123 VRS852122:VRS852123 WBO852122:WBO852123 WLK852122:WLK852123 WVG852122:WVG852123 B917658:B917659 IU917658:IU917659 SQ917658:SQ917659 ACM917658:ACM917659 AMI917658:AMI917659 AWE917658:AWE917659 BGA917658:BGA917659 BPW917658:BPW917659 BZS917658:BZS917659 CJO917658:CJO917659 CTK917658:CTK917659 DDG917658:DDG917659 DNC917658:DNC917659 DWY917658:DWY917659 EGU917658:EGU917659 EQQ917658:EQQ917659 FAM917658:FAM917659 FKI917658:FKI917659 FUE917658:FUE917659 GEA917658:GEA917659 GNW917658:GNW917659 GXS917658:GXS917659 HHO917658:HHO917659 HRK917658:HRK917659 IBG917658:IBG917659 ILC917658:ILC917659 IUY917658:IUY917659 JEU917658:JEU917659 JOQ917658:JOQ917659 JYM917658:JYM917659 KII917658:KII917659 KSE917658:KSE917659 LCA917658:LCA917659 LLW917658:LLW917659 LVS917658:LVS917659 MFO917658:MFO917659 MPK917658:MPK917659 MZG917658:MZG917659 NJC917658:NJC917659 NSY917658:NSY917659 OCU917658:OCU917659 OMQ917658:OMQ917659 OWM917658:OWM917659 PGI917658:PGI917659 PQE917658:PQE917659 QAA917658:QAA917659 QJW917658:QJW917659 QTS917658:QTS917659 RDO917658:RDO917659 RNK917658:RNK917659 RXG917658:RXG917659 SHC917658:SHC917659 SQY917658:SQY917659 TAU917658:TAU917659 TKQ917658:TKQ917659 TUM917658:TUM917659 UEI917658:UEI917659 UOE917658:UOE917659 UYA917658:UYA917659 VHW917658:VHW917659 VRS917658:VRS917659 WBO917658:WBO917659 WLK917658:WLK917659 WVG917658:WVG917659 B983194:B983195 IU983194:IU983195 SQ983194:SQ983195 ACM983194:ACM983195 AMI983194:AMI983195 AWE983194:AWE983195 BGA983194:BGA983195 BPW983194:BPW983195 BZS983194:BZS983195 CJO983194:CJO983195 CTK983194:CTK983195 DDG983194:DDG983195 DNC983194:DNC983195 DWY983194:DWY983195 EGU983194:EGU983195 EQQ983194:EQQ983195 FAM983194:FAM983195 FKI983194:FKI983195 FUE983194:FUE983195 GEA983194:GEA983195 GNW983194:GNW983195 GXS983194:GXS983195 HHO983194:HHO983195 HRK983194:HRK983195 IBG983194:IBG983195 ILC983194:ILC983195 IUY983194:IUY983195 JEU983194:JEU983195 JOQ983194:JOQ983195 JYM983194:JYM983195 KII983194:KII983195 KSE983194:KSE983195 LCA983194:LCA983195 LLW983194:LLW983195 LVS983194:LVS983195 MFO983194:MFO983195 MPK983194:MPK983195 MZG983194:MZG983195 NJC983194:NJC983195 NSY983194:NSY983195 OCU983194:OCU983195 OMQ983194:OMQ983195 OWM983194:OWM983195 PGI983194:PGI983195 PQE983194:PQE983195 QAA983194:QAA983195 QJW983194:QJW983195 QTS983194:QTS983195 RDO983194:RDO983195 RNK983194:RNK983195 RXG983194:RXG983195 SHC983194:SHC983195 SQY983194:SQY983195 TAU983194:TAU983195 TKQ983194:TKQ983195 TUM983194:TUM983195 UEI983194:UEI983195 UOE983194:UOE983195 UYA983194:UYA983195 VHW983194:VHW983195 VRS983194:VRS983195 WBO983194:WBO983195 WLK983194:WLK983195 WVG983194:WVG983195 B87:B91 IU87:IU91 SQ87:SQ91 ACM87:ACM91 AMI87:AMI91 AWE87:AWE91 BGA87:BGA91 BPW87:BPW91 BZS87:BZS91 CJO87:CJO91 CTK87:CTK91 DDG87:DDG91 DNC87:DNC91 DWY87:DWY91 EGU87:EGU91 EQQ87:EQQ91 FAM87:FAM91 FKI87:FKI91 FUE87:FUE91 GEA87:GEA91 GNW87:GNW91 GXS87:GXS91 HHO87:HHO91 HRK87:HRK91 IBG87:IBG91 ILC87:ILC91 IUY87:IUY91 JEU87:JEU91 JOQ87:JOQ91 JYM87:JYM91 KII87:KII91 KSE87:KSE91 LCA87:LCA91 LLW87:LLW91 LVS87:LVS91 MFO87:MFO91 MPK87:MPK91 MZG87:MZG91 NJC87:NJC91 NSY87:NSY91 OCU87:OCU91 OMQ87:OMQ91 OWM87:OWM91 PGI87:PGI91 PQE87:PQE91 QAA87:QAA91 QJW87:QJW91 QTS87:QTS91 RDO87:RDO91 RNK87:RNK91 RXG87:RXG91 SHC87:SHC91 SQY87:SQY91 TAU87:TAU91 TKQ87:TKQ91 TUM87:TUM91 UEI87:UEI91 UOE87:UOE91 UYA87:UYA91 VHW87:VHW91 VRS87:VRS91 WBO87:WBO91 WLK87:WLK91 WVG87:WVG91 B65619:B65623 IU65619:IU65623 SQ65619:SQ65623 ACM65619:ACM65623 AMI65619:AMI65623 AWE65619:AWE65623 BGA65619:BGA65623 BPW65619:BPW65623 BZS65619:BZS65623 CJO65619:CJO65623 CTK65619:CTK65623 DDG65619:DDG65623 DNC65619:DNC65623 DWY65619:DWY65623 EGU65619:EGU65623 EQQ65619:EQQ65623 FAM65619:FAM65623 FKI65619:FKI65623 FUE65619:FUE65623 GEA65619:GEA65623 GNW65619:GNW65623 GXS65619:GXS65623 HHO65619:HHO65623 HRK65619:HRK65623 IBG65619:IBG65623 ILC65619:ILC65623 IUY65619:IUY65623 JEU65619:JEU65623 JOQ65619:JOQ65623 JYM65619:JYM65623 KII65619:KII65623 KSE65619:KSE65623 LCA65619:LCA65623 LLW65619:LLW65623 LVS65619:LVS65623 MFO65619:MFO65623 MPK65619:MPK65623 MZG65619:MZG65623 NJC65619:NJC65623 NSY65619:NSY65623 OCU65619:OCU65623 OMQ65619:OMQ65623 OWM65619:OWM65623 PGI65619:PGI65623 PQE65619:PQE65623 QAA65619:QAA65623 QJW65619:QJW65623 QTS65619:QTS65623 RDO65619:RDO65623 RNK65619:RNK65623 RXG65619:RXG65623 SHC65619:SHC65623 SQY65619:SQY65623 TAU65619:TAU65623 TKQ65619:TKQ65623 TUM65619:TUM65623 UEI65619:UEI65623 UOE65619:UOE65623 UYA65619:UYA65623 VHW65619:VHW65623 VRS65619:VRS65623 WBO65619:WBO65623 WLK65619:WLK65623 WVG65619:WVG65623 B131155:B131159 IU131155:IU131159 SQ131155:SQ131159 ACM131155:ACM131159 AMI131155:AMI131159 AWE131155:AWE131159 BGA131155:BGA131159 BPW131155:BPW131159 BZS131155:BZS131159 CJO131155:CJO131159 CTK131155:CTK131159 DDG131155:DDG131159 DNC131155:DNC131159 DWY131155:DWY131159 EGU131155:EGU131159 EQQ131155:EQQ131159 FAM131155:FAM131159 FKI131155:FKI131159 FUE131155:FUE131159 GEA131155:GEA131159 GNW131155:GNW131159 GXS131155:GXS131159 HHO131155:HHO131159 HRK131155:HRK131159 IBG131155:IBG131159 ILC131155:ILC131159 IUY131155:IUY131159 JEU131155:JEU131159 JOQ131155:JOQ131159 JYM131155:JYM131159 KII131155:KII131159 KSE131155:KSE131159 LCA131155:LCA131159 LLW131155:LLW131159 LVS131155:LVS131159 MFO131155:MFO131159 MPK131155:MPK131159 MZG131155:MZG131159 NJC131155:NJC131159 NSY131155:NSY131159 OCU131155:OCU131159 OMQ131155:OMQ131159 OWM131155:OWM131159 PGI131155:PGI131159 PQE131155:PQE131159 QAA131155:QAA131159 QJW131155:QJW131159 QTS131155:QTS131159 RDO131155:RDO131159 RNK131155:RNK131159 RXG131155:RXG131159 SHC131155:SHC131159 SQY131155:SQY131159 TAU131155:TAU131159 TKQ131155:TKQ131159 TUM131155:TUM131159 UEI131155:UEI131159 UOE131155:UOE131159 UYA131155:UYA131159 VHW131155:VHW131159 VRS131155:VRS131159 WBO131155:WBO131159 WLK131155:WLK131159 WVG131155:WVG131159 B196691:B196695 IU196691:IU196695 SQ196691:SQ196695 ACM196691:ACM196695 AMI196691:AMI196695 AWE196691:AWE196695 BGA196691:BGA196695 BPW196691:BPW196695 BZS196691:BZS196695 CJO196691:CJO196695 CTK196691:CTK196695 DDG196691:DDG196695 DNC196691:DNC196695 DWY196691:DWY196695 EGU196691:EGU196695 EQQ196691:EQQ196695 FAM196691:FAM196695 FKI196691:FKI196695 FUE196691:FUE196695 GEA196691:GEA196695 GNW196691:GNW196695 GXS196691:GXS196695 HHO196691:HHO196695 HRK196691:HRK196695 IBG196691:IBG196695 ILC196691:ILC196695 IUY196691:IUY196695 JEU196691:JEU196695 JOQ196691:JOQ196695 JYM196691:JYM196695 KII196691:KII196695 KSE196691:KSE196695 LCA196691:LCA196695 LLW196691:LLW196695 LVS196691:LVS196695 MFO196691:MFO196695 MPK196691:MPK196695 MZG196691:MZG196695 NJC196691:NJC196695 NSY196691:NSY196695 OCU196691:OCU196695 OMQ196691:OMQ196695 OWM196691:OWM196695 PGI196691:PGI196695 PQE196691:PQE196695 QAA196691:QAA196695 QJW196691:QJW196695 QTS196691:QTS196695 RDO196691:RDO196695 RNK196691:RNK196695 RXG196691:RXG196695 SHC196691:SHC196695 SQY196691:SQY196695 TAU196691:TAU196695 TKQ196691:TKQ196695 TUM196691:TUM196695 UEI196691:UEI196695 UOE196691:UOE196695 UYA196691:UYA196695 VHW196691:VHW196695 VRS196691:VRS196695 WBO196691:WBO196695 WLK196691:WLK196695 WVG196691:WVG196695 B262227:B262231 IU262227:IU262231 SQ262227:SQ262231 ACM262227:ACM262231 AMI262227:AMI262231 AWE262227:AWE262231 BGA262227:BGA262231 BPW262227:BPW262231 BZS262227:BZS262231 CJO262227:CJO262231 CTK262227:CTK262231 DDG262227:DDG262231 DNC262227:DNC262231 DWY262227:DWY262231 EGU262227:EGU262231 EQQ262227:EQQ262231 FAM262227:FAM262231 FKI262227:FKI262231 FUE262227:FUE262231 GEA262227:GEA262231 GNW262227:GNW262231 GXS262227:GXS262231 HHO262227:HHO262231 HRK262227:HRK262231 IBG262227:IBG262231 ILC262227:ILC262231 IUY262227:IUY262231 JEU262227:JEU262231 JOQ262227:JOQ262231 JYM262227:JYM262231 KII262227:KII262231 KSE262227:KSE262231 LCA262227:LCA262231 LLW262227:LLW262231 LVS262227:LVS262231 MFO262227:MFO262231 MPK262227:MPK262231 MZG262227:MZG262231 NJC262227:NJC262231 NSY262227:NSY262231 OCU262227:OCU262231 OMQ262227:OMQ262231 OWM262227:OWM262231 PGI262227:PGI262231 PQE262227:PQE262231 QAA262227:QAA262231 QJW262227:QJW262231 QTS262227:QTS262231 RDO262227:RDO262231 RNK262227:RNK262231 RXG262227:RXG262231 SHC262227:SHC262231 SQY262227:SQY262231 TAU262227:TAU262231 TKQ262227:TKQ262231 TUM262227:TUM262231 UEI262227:UEI262231 UOE262227:UOE262231 UYA262227:UYA262231 VHW262227:VHW262231 VRS262227:VRS262231 WBO262227:WBO262231 WLK262227:WLK262231 WVG262227:WVG262231 B327763:B327767 IU327763:IU327767 SQ327763:SQ327767 ACM327763:ACM327767 AMI327763:AMI327767 AWE327763:AWE327767 BGA327763:BGA327767 BPW327763:BPW327767 BZS327763:BZS327767 CJO327763:CJO327767 CTK327763:CTK327767 DDG327763:DDG327767 DNC327763:DNC327767 DWY327763:DWY327767 EGU327763:EGU327767 EQQ327763:EQQ327767 FAM327763:FAM327767 FKI327763:FKI327767 FUE327763:FUE327767 GEA327763:GEA327767 GNW327763:GNW327767 GXS327763:GXS327767 HHO327763:HHO327767 HRK327763:HRK327767 IBG327763:IBG327767 ILC327763:ILC327767 IUY327763:IUY327767 JEU327763:JEU327767 JOQ327763:JOQ327767 JYM327763:JYM327767 KII327763:KII327767 KSE327763:KSE327767 LCA327763:LCA327767 LLW327763:LLW327767 LVS327763:LVS327767 MFO327763:MFO327767 MPK327763:MPK327767 MZG327763:MZG327767 NJC327763:NJC327767 NSY327763:NSY327767 OCU327763:OCU327767 OMQ327763:OMQ327767 OWM327763:OWM327767 PGI327763:PGI327767 PQE327763:PQE327767 QAA327763:QAA327767 QJW327763:QJW327767 QTS327763:QTS327767 RDO327763:RDO327767 RNK327763:RNK327767 RXG327763:RXG327767 SHC327763:SHC327767 SQY327763:SQY327767 TAU327763:TAU327767 TKQ327763:TKQ327767 TUM327763:TUM327767 UEI327763:UEI327767 UOE327763:UOE327767 UYA327763:UYA327767 VHW327763:VHW327767 VRS327763:VRS327767 WBO327763:WBO327767 WLK327763:WLK327767 WVG327763:WVG327767 B393299:B393303 IU393299:IU393303 SQ393299:SQ393303 ACM393299:ACM393303 AMI393299:AMI393303 AWE393299:AWE393303 BGA393299:BGA393303 BPW393299:BPW393303 BZS393299:BZS393303 CJO393299:CJO393303 CTK393299:CTK393303 DDG393299:DDG393303 DNC393299:DNC393303 DWY393299:DWY393303 EGU393299:EGU393303 EQQ393299:EQQ393303 FAM393299:FAM393303 FKI393299:FKI393303 FUE393299:FUE393303 GEA393299:GEA393303 GNW393299:GNW393303 GXS393299:GXS393303 HHO393299:HHO393303 HRK393299:HRK393303 IBG393299:IBG393303 ILC393299:ILC393303 IUY393299:IUY393303 JEU393299:JEU393303 JOQ393299:JOQ393303 JYM393299:JYM393303 KII393299:KII393303 KSE393299:KSE393303 LCA393299:LCA393303 LLW393299:LLW393303 LVS393299:LVS393303 MFO393299:MFO393303 MPK393299:MPK393303 MZG393299:MZG393303 NJC393299:NJC393303 NSY393299:NSY393303 OCU393299:OCU393303 OMQ393299:OMQ393303 OWM393299:OWM393303 PGI393299:PGI393303 PQE393299:PQE393303 QAA393299:QAA393303 QJW393299:QJW393303 QTS393299:QTS393303 RDO393299:RDO393303 RNK393299:RNK393303 RXG393299:RXG393303 SHC393299:SHC393303 SQY393299:SQY393303 TAU393299:TAU393303 TKQ393299:TKQ393303 TUM393299:TUM393303 UEI393299:UEI393303 UOE393299:UOE393303 UYA393299:UYA393303 VHW393299:VHW393303 VRS393299:VRS393303 WBO393299:WBO393303 WLK393299:WLK393303 WVG393299:WVG393303 B458835:B458839 IU458835:IU458839 SQ458835:SQ458839 ACM458835:ACM458839 AMI458835:AMI458839 AWE458835:AWE458839 BGA458835:BGA458839 BPW458835:BPW458839 BZS458835:BZS458839 CJO458835:CJO458839 CTK458835:CTK458839 DDG458835:DDG458839 DNC458835:DNC458839 DWY458835:DWY458839 EGU458835:EGU458839 EQQ458835:EQQ458839 FAM458835:FAM458839 FKI458835:FKI458839 FUE458835:FUE458839 GEA458835:GEA458839 GNW458835:GNW458839 GXS458835:GXS458839 HHO458835:HHO458839 HRK458835:HRK458839 IBG458835:IBG458839 ILC458835:ILC458839 IUY458835:IUY458839 JEU458835:JEU458839 JOQ458835:JOQ458839 JYM458835:JYM458839 KII458835:KII458839 KSE458835:KSE458839 LCA458835:LCA458839 LLW458835:LLW458839 LVS458835:LVS458839 MFO458835:MFO458839 MPK458835:MPK458839 MZG458835:MZG458839 NJC458835:NJC458839 NSY458835:NSY458839 OCU458835:OCU458839 OMQ458835:OMQ458839 OWM458835:OWM458839 PGI458835:PGI458839 PQE458835:PQE458839 QAA458835:QAA458839 QJW458835:QJW458839 QTS458835:QTS458839 RDO458835:RDO458839 RNK458835:RNK458839 RXG458835:RXG458839 SHC458835:SHC458839 SQY458835:SQY458839 TAU458835:TAU458839 TKQ458835:TKQ458839 TUM458835:TUM458839 UEI458835:UEI458839 UOE458835:UOE458839 UYA458835:UYA458839 VHW458835:VHW458839 VRS458835:VRS458839 WBO458835:WBO458839 WLK458835:WLK458839 WVG458835:WVG458839 B524371:B524375 IU524371:IU524375 SQ524371:SQ524375 ACM524371:ACM524375 AMI524371:AMI524375 AWE524371:AWE524375 BGA524371:BGA524375 BPW524371:BPW524375 BZS524371:BZS524375 CJO524371:CJO524375 CTK524371:CTK524375 DDG524371:DDG524375 DNC524371:DNC524375 DWY524371:DWY524375 EGU524371:EGU524375 EQQ524371:EQQ524375 FAM524371:FAM524375 FKI524371:FKI524375 FUE524371:FUE524375 GEA524371:GEA524375 GNW524371:GNW524375 GXS524371:GXS524375 HHO524371:HHO524375 HRK524371:HRK524375 IBG524371:IBG524375 ILC524371:ILC524375 IUY524371:IUY524375 JEU524371:JEU524375 JOQ524371:JOQ524375 JYM524371:JYM524375 KII524371:KII524375 KSE524371:KSE524375 LCA524371:LCA524375 LLW524371:LLW524375 LVS524371:LVS524375 MFO524371:MFO524375 MPK524371:MPK524375 MZG524371:MZG524375 NJC524371:NJC524375 NSY524371:NSY524375 OCU524371:OCU524375 OMQ524371:OMQ524375 OWM524371:OWM524375 PGI524371:PGI524375 PQE524371:PQE524375 QAA524371:QAA524375 QJW524371:QJW524375 QTS524371:QTS524375 RDO524371:RDO524375 RNK524371:RNK524375 RXG524371:RXG524375 SHC524371:SHC524375 SQY524371:SQY524375 TAU524371:TAU524375 TKQ524371:TKQ524375 TUM524371:TUM524375 UEI524371:UEI524375 UOE524371:UOE524375 UYA524371:UYA524375 VHW524371:VHW524375 VRS524371:VRS524375 WBO524371:WBO524375 WLK524371:WLK524375 WVG524371:WVG524375 B589907:B589911 IU589907:IU589911 SQ589907:SQ589911 ACM589907:ACM589911 AMI589907:AMI589911 AWE589907:AWE589911 BGA589907:BGA589911 BPW589907:BPW589911 BZS589907:BZS589911 CJO589907:CJO589911 CTK589907:CTK589911 DDG589907:DDG589911 DNC589907:DNC589911 DWY589907:DWY589911 EGU589907:EGU589911 EQQ589907:EQQ589911 FAM589907:FAM589911 FKI589907:FKI589911 FUE589907:FUE589911 GEA589907:GEA589911 GNW589907:GNW589911 GXS589907:GXS589911 HHO589907:HHO589911 HRK589907:HRK589911 IBG589907:IBG589911 ILC589907:ILC589911 IUY589907:IUY589911 JEU589907:JEU589911 JOQ589907:JOQ589911 JYM589907:JYM589911 KII589907:KII589911 KSE589907:KSE589911 LCA589907:LCA589911 LLW589907:LLW589911 LVS589907:LVS589911 MFO589907:MFO589911 MPK589907:MPK589911 MZG589907:MZG589911 NJC589907:NJC589911 NSY589907:NSY589911 OCU589907:OCU589911 OMQ589907:OMQ589911 OWM589907:OWM589911 PGI589907:PGI589911 PQE589907:PQE589911 QAA589907:QAA589911 QJW589907:QJW589911 QTS589907:QTS589911 RDO589907:RDO589911 RNK589907:RNK589911 RXG589907:RXG589911 SHC589907:SHC589911 SQY589907:SQY589911 TAU589907:TAU589911 TKQ589907:TKQ589911 TUM589907:TUM589911 UEI589907:UEI589911 UOE589907:UOE589911 UYA589907:UYA589911 VHW589907:VHW589911 VRS589907:VRS589911 WBO589907:WBO589911 WLK589907:WLK589911 WVG589907:WVG589911 B655443:B655447 IU655443:IU655447 SQ655443:SQ655447 ACM655443:ACM655447 AMI655443:AMI655447 AWE655443:AWE655447 BGA655443:BGA655447 BPW655443:BPW655447 BZS655443:BZS655447 CJO655443:CJO655447 CTK655443:CTK655447 DDG655443:DDG655447 DNC655443:DNC655447 DWY655443:DWY655447 EGU655443:EGU655447 EQQ655443:EQQ655447 FAM655443:FAM655447 FKI655443:FKI655447 FUE655443:FUE655447 GEA655443:GEA655447 GNW655443:GNW655447 GXS655443:GXS655447 HHO655443:HHO655447 HRK655443:HRK655447 IBG655443:IBG655447 ILC655443:ILC655447 IUY655443:IUY655447 JEU655443:JEU655447 JOQ655443:JOQ655447 JYM655443:JYM655447 KII655443:KII655447 KSE655443:KSE655447 LCA655443:LCA655447 LLW655443:LLW655447 LVS655443:LVS655447 MFO655443:MFO655447 MPK655443:MPK655447 MZG655443:MZG655447 NJC655443:NJC655447 NSY655443:NSY655447 OCU655443:OCU655447 OMQ655443:OMQ655447 OWM655443:OWM655447 PGI655443:PGI655447 PQE655443:PQE655447 QAA655443:QAA655447 QJW655443:QJW655447 QTS655443:QTS655447 RDO655443:RDO655447 RNK655443:RNK655447 RXG655443:RXG655447 SHC655443:SHC655447 SQY655443:SQY655447 TAU655443:TAU655447 TKQ655443:TKQ655447 TUM655443:TUM655447 UEI655443:UEI655447 UOE655443:UOE655447 UYA655443:UYA655447 VHW655443:VHW655447 VRS655443:VRS655447 WBO655443:WBO655447 WLK655443:WLK655447 WVG655443:WVG655447 B720979:B720983 IU720979:IU720983 SQ720979:SQ720983 ACM720979:ACM720983 AMI720979:AMI720983 AWE720979:AWE720983 BGA720979:BGA720983 BPW720979:BPW720983 BZS720979:BZS720983 CJO720979:CJO720983 CTK720979:CTK720983 DDG720979:DDG720983 DNC720979:DNC720983 DWY720979:DWY720983 EGU720979:EGU720983 EQQ720979:EQQ720983 FAM720979:FAM720983 FKI720979:FKI720983 FUE720979:FUE720983 GEA720979:GEA720983 GNW720979:GNW720983 GXS720979:GXS720983 HHO720979:HHO720983 HRK720979:HRK720983 IBG720979:IBG720983 ILC720979:ILC720983 IUY720979:IUY720983 JEU720979:JEU720983 JOQ720979:JOQ720983 JYM720979:JYM720983 KII720979:KII720983 KSE720979:KSE720983 LCA720979:LCA720983 LLW720979:LLW720983 LVS720979:LVS720983 MFO720979:MFO720983 MPK720979:MPK720983 MZG720979:MZG720983 NJC720979:NJC720983 NSY720979:NSY720983 OCU720979:OCU720983 OMQ720979:OMQ720983 OWM720979:OWM720983 PGI720979:PGI720983 PQE720979:PQE720983 QAA720979:QAA720983 QJW720979:QJW720983 QTS720979:QTS720983 RDO720979:RDO720983 RNK720979:RNK720983 RXG720979:RXG720983 SHC720979:SHC720983 SQY720979:SQY720983 TAU720979:TAU720983 TKQ720979:TKQ720983 TUM720979:TUM720983 UEI720979:UEI720983 UOE720979:UOE720983 UYA720979:UYA720983 VHW720979:VHW720983 VRS720979:VRS720983 WBO720979:WBO720983 WLK720979:WLK720983 WVG720979:WVG720983 B786515:B786519 IU786515:IU786519 SQ786515:SQ786519 ACM786515:ACM786519 AMI786515:AMI786519 AWE786515:AWE786519 BGA786515:BGA786519 BPW786515:BPW786519 BZS786515:BZS786519 CJO786515:CJO786519 CTK786515:CTK786519 DDG786515:DDG786519 DNC786515:DNC786519 DWY786515:DWY786519 EGU786515:EGU786519 EQQ786515:EQQ786519 FAM786515:FAM786519 FKI786515:FKI786519 FUE786515:FUE786519 GEA786515:GEA786519 GNW786515:GNW786519 GXS786515:GXS786519 HHO786515:HHO786519 HRK786515:HRK786519 IBG786515:IBG786519 ILC786515:ILC786519 IUY786515:IUY786519 JEU786515:JEU786519 JOQ786515:JOQ786519 JYM786515:JYM786519 KII786515:KII786519 KSE786515:KSE786519 LCA786515:LCA786519 LLW786515:LLW786519 LVS786515:LVS786519 MFO786515:MFO786519 MPK786515:MPK786519 MZG786515:MZG786519 NJC786515:NJC786519 NSY786515:NSY786519 OCU786515:OCU786519 OMQ786515:OMQ786519 OWM786515:OWM786519 PGI786515:PGI786519 PQE786515:PQE786519 QAA786515:QAA786519 QJW786515:QJW786519 QTS786515:QTS786519 RDO786515:RDO786519 RNK786515:RNK786519 RXG786515:RXG786519 SHC786515:SHC786519 SQY786515:SQY786519 TAU786515:TAU786519 TKQ786515:TKQ786519 TUM786515:TUM786519 UEI786515:UEI786519 UOE786515:UOE786519 UYA786515:UYA786519 VHW786515:VHW786519 VRS786515:VRS786519 WBO786515:WBO786519 WLK786515:WLK786519 WVG786515:WVG786519 B852051:B852055 IU852051:IU852055 SQ852051:SQ852055 ACM852051:ACM852055 AMI852051:AMI852055 AWE852051:AWE852055 BGA852051:BGA852055 BPW852051:BPW852055 BZS852051:BZS852055 CJO852051:CJO852055 CTK852051:CTK852055 DDG852051:DDG852055 DNC852051:DNC852055 DWY852051:DWY852055 EGU852051:EGU852055 EQQ852051:EQQ852055 FAM852051:FAM852055 FKI852051:FKI852055 FUE852051:FUE852055 GEA852051:GEA852055 GNW852051:GNW852055 GXS852051:GXS852055 HHO852051:HHO852055 HRK852051:HRK852055 IBG852051:IBG852055 ILC852051:ILC852055 IUY852051:IUY852055 JEU852051:JEU852055 JOQ852051:JOQ852055 JYM852051:JYM852055 KII852051:KII852055 KSE852051:KSE852055 LCA852051:LCA852055 LLW852051:LLW852055 LVS852051:LVS852055 MFO852051:MFO852055 MPK852051:MPK852055 MZG852051:MZG852055 NJC852051:NJC852055 NSY852051:NSY852055 OCU852051:OCU852055 OMQ852051:OMQ852055 OWM852051:OWM852055 PGI852051:PGI852055 PQE852051:PQE852055 QAA852051:QAA852055 QJW852051:QJW852055 QTS852051:QTS852055 RDO852051:RDO852055 RNK852051:RNK852055 RXG852051:RXG852055 SHC852051:SHC852055 SQY852051:SQY852055 TAU852051:TAU852055 TKQ852051:TKQ852055 TUM852051:TUM852055 UEI852051:UEI852055 UOE852051:UOE852055 UYA852051:UYA852055 VHW852051:VHW852055 VRS852051:VRS852055 WBO852051:WBO852055 WLK852051:WLK852055 WVG852051:WVG852055 B917587:B917591 IU917587:IU917591 SQ917587:SQ917591 ACM917587:ACM917591 AMI917587:AMI917591 AWE917587:AWE917591 BGA917587:BGA917591 BPW917587:BPW917591 BZS917587:BZS917591 CJO917587:CJO917591 CTK917587:CTK917591 DDG917587:DDG917591 DNC917587:DNC917591 DWY917587:DWY917591 EGU917587:EGU917591 EQQ917587:EQQ917591 FAM917587:FAM917591 FKI917587:FKI917591 FUE917587:FUE917591 GEA917587:GEA917591 GNW917587:GNW917591 GXS917587:GXS917591 HHO917587:HHO917591 HRK917587:HRK917591 IBG917587:IBG917591 ILC917587:ILC917591 IUY917587:IUY917591 JEU917587:JEU917591 JOQ917587:JOQ917591 JYM917587:JYM917591 KII917587:KII917591 KSE917587:KSE917591 LCA917587:LCA917591 LLW917587:LLW917591 LVS917587:LVS917591 MFO917587:MFO917591 MPK917587:MPK917591 MZG917587:MZG917591 NJC917587:NJC917591 NSY917587:NSY917591 OCU917587:OCU917591 OMQ917587:OMQ917591 OWM917587:OWM917591 PGI917587:PGI917591 PQE917587:PQE917591 QAA917587:QAA917591 QJW917587:QJW917591 QTS917587:QTS917591 RDO917587:RDO917591 RNK917587:RNK917591 RXG917587:RXG917591 SHC917587:SHC917591 SQY917587:SQY917591 TAU917587:TAU917591 TKQ917587:TKQ917591 TUM917587:TUM917591 UEI917587:UEI917591 UOE917587:UOE917591 UYA917587:UYA917591 VHW917587:VHW917591 VRS917587:VRS917591 WBO917587:WBO917591 WLK917587:WLK917591 WVG917587:WVG917591 B983123:B983127 IU983123:IU983127 SQ983123:SQ983127 ACM983123:ACM983127 AMI983123:AMI983127 AWE983123:AWE983127 BGA983123:BGA983127 BPW983123:BPW983127 BZS983123:BZS983127 CJO983123:CJO983127 CTK983123:CTK983127 DDG983123:DDG983127 DNC983123:DNC983127 DWY983123:DWY983127 EGU983123:EGU983127 EQQ983123:EQQ983127 FAM983123:FAM983127 FKI983123:FKI983127 FUE983123:FUE983127 GEA983123:GEA983127 GNW983123:GNW983127 GXS983123:GXS983127 HHO983123:HHO983127 HRK983123:HRK983127 IBG983123:IBG983127 ILC983123:ILC983127 IUY983123:IUY983127 JEU983123:JEU983127 JOQ983123:JOQ983127 JYM983123:JYM983127 KII983123:KII983127 KSE983123:KSE983127 LCA983123:LCA983127 LLW983123:LLW983127 LVS983123:LVS983127 MFO983123:MFO983127 MPK983123:MPK983127 MZG983123:MZG983127 NJC983123:NJC983127 NSY983123:NSY983127 OCU983123:OCU983127 OMQ983123:OMQ983127 OWM983123:OWM983127 PGI983123:PGI983127 PQE983123:PQE983127 QAA983123:QAA983127 QJW983123:QJW983127 QTS983123:QTS983127 RDO983123:RDO983127 RNK983123:RNK983127 RXG983123:RXG983127 SHC983123:SHC983127 SQY983123:SQY983127 TAU983123:TAU983127 TKQ983123:TKQ983127 TUM983123:TUM983127 UEI983123:UEI983127 UOE983123:UOE983127 UYA983123:UYA983127 VHW983123:VHW983127 VRS983123:VRS983127 WBO983123:WBO983127 WLK983123:WLK983127 WVG983123:WVG983127 B85 IU85 SQ85 ACM85 AMI85 AWE85 BGA85 BPW85 BZS85 CJO85 CTK85 DDG85 DNC85 DWY85 EGU85 EQQ85 FAM85 FKI85 FUE85 GEA85 GNW85 GXS85 HHO85 HRK85 IBG85 ILC85 IUY85 JEU85 JOQ85 JYM85 KII85 KSE85 LCA85 LLW85 LVS85 MFO85 MPK85 MZG85 NJC85 NSY85 OCU85 OMQ85 OWM85 PGI85 PQE85 QAA85 QJW85 QTS85 RDO85 RNK85 RXG85 SHC85 SQY85 TAU85 TKQ85 TUM85 UEI85 UOE85 UYA85 VHW85 VRS85 WBO85 WLK85 WVG85 B65616 IU65616 SQ65616 ACM65616 AMI65616 AWE65616 BGA65616 BPW65616 BZS65616 CJO65616 CTK65616 DDG65616 DNC65616 DWY65616 EGU65616 EQQ65616 FAM65616 FKI65616 FUE65616 GEA65616 GNW65616 GXS65616 HHO65616 HRK65616 IBG65616 ILC65616 IUY65616 JEU65616 JOQ65616 JYM65616 KII65616 KSE65616 LCA65616 LLW65616 LVS65616 MFO65616 MPK65616 MZG65616 NJC65616 NSY65616 OCU65616 OMQ65616 OWM65616 PGI65616 PQE65616 QAA65616 QJW65616 QTS65616 RDO65616 RNK65616 RXG65616 SHC65616 SQY65616 TAU65616 TKQ65616 TUM65616 UEI65616 UOE65616 UYA65616 VHW65616 VRS65616 WBO65616 WLK65616 WVG65616 B131152 IU131152 SQ131152 ACM131152 AMI131152 AWE131152 BGA131152 BPW131152 BZS131152 CJO131152 CTK131152 DDG131152 DNC131152 DWY131152 EGU131152 EQQ131152 FAM131152 FKI131152 FUE131152 GEA131152 GNW131152 GXS131152 HHO131152 HRK131152 IBG131152 ILC131152 IUY131152 JEU131152 JOQ131152 JYM131152 KII131152 KSE131152 LCA131152 LLW131152 LVS131152 MFO131152 MPK131152 MZG131152 NJC131152 NSY131152 OCU131152 OMQ131152 OWM131152 PGI131152 PQE131152 QAA131152 QJW131152 QTS131152 RDO131152 RNK131152 RXG131152 SHC131152 SQY131152 TAU131152 TKQ131152 TUM131152 UEI131152 UOE131152 UYA131152 VHW131152 VRS131152 WBO131152 WLK131152 WVG131152 B196688 IU196688 SQ196688 ACM196688 AMI196688 AWE196688 BGA196688 BPW196688 BZS196688 CJO196688 CTK196688 DDG196688 DNC196688 DWY196688 EGU196688 EQQ196688 FAM196688 FKI196688 FUE196688 GEA196688 GNW196688 GXS196688 HHO196688 HRK196688 IBG196688 ILC196688 IUY196688 JEU196688 JOQ196688 JYM196688 KII196688 KSE196688 LCA196688 LLW196688 LVS196688 MFO196688 MPK196688 MZG196688 NJC196688 NSY196688 OCU196688 OMQ196688 OWM196688 PGI196688 PQE196688 QAA196688 QJW196688 QTS196688 RDO196688 RNK196688 RXG196688 SHC196688 SQY196688 TAU196688 TKQ196688 TUM196688 UEI196688 UOE196688 UYA196688 VHW196688 VRS196688 WBO196688 WLK196688 WVG196688 B262224 IU262224 SQ262224 ACM262224 AMI262224 AWE262224 BGA262224 BPW262224 BZS262224 CJO262224 CTK262224 DDG262224 DNC262224 DWY262224 EGU262224 EQQ262224 FAM262224 FKI262224 FUE262224 GEA262224 GNW262224 GXS262224 HHO262224 HRK262224 IBG262224 ILC262224 IUY262224 JEU262224 JOQ262224 JYM262224 KII262224 KSE262224 LCA262224 LLW262224 LVS262224 MFO262224 MPK262224 MZG262224 NJC262224 NSY262224 OCU262224 OMQ262224 OWM262224 PGI262224 PQE262224 QAA262224 QJW262224 QTS262224 RDO262224 RNK262224 RXG262224 SHC262224 SQY262224 TAU262224 TKQ262224 TUM262224 UEI262224 UOE262224 UYA262224 VHW262224 VRS262224 WBO262224 WLK262224 WVG262224 B327760 IU327760 SQ327760 ACM327760 AMI327760 AWE327760 BGA327760 BPW327760 BZS327760 CJO327760 CTK327760 DDG327760 DNC327760 DWY327760 EGU327760 EQQ327760 FAM327760 FKI327760 FUE327760 GEA327760 GNW327760 GXS327760 HHO327760 HRK327760 IBG327760 ILC327760 IUY327760 JEU327760 JOQ327760 JYM327760 KII327760 KSE327760 LCA327760 LLW327760 LVS327760 MFO327760 MPK327760 MZG327760 NJC327760 NSY327760 OCU327760 OMQ327760 OWM327760 PGI327760 PQE327760 QAA327760 QJW327760 QTS327760 RDO327760 RNK327760 RXG327760 SHC327760 SQY327760 TAU327760 TKQ327760 TUM327760 UEI327760 UOE327760 UYA327760 VHW327760 VRS327760 WBO327760 WLK327760 WVG327760 B393296 IU393296 SQ393296 ACM393296 AMI393296 AWE393296 BGA393296 BPW393296 BZS393296 CJO393296 CTK393296 DDG393296 DNC393296 DWY393296 EGU393296 EQQ393296 FAM393296 FKI393296 FUE393296 GEA393296 GNW393296 GXS393296 HHO393296 HRK393296 IBG393296 ILC393296 IUY393296 JEU393296 JOQ393296 JYM393296 KII393296 KSE393296 LCA393296 LLW393296 LVS393296 MFO393296 MPK393296 MZG393296 NJC393296 NSY393296 OCU393296 OMQ393296 OWM393296 PGI393296 PQE393296 QAA393296 QJW393296 QTS393296 RDO393296 RNK393296 RXG393296 SHC393296 SQY393296 TAU393296 TKQ393296 TUM393296 UEI393296 UOE393296 UYA393296 VHW393296 VRS393296 WBO393296 WLK393296 WVG393296 B458832 IU458832 SQ458832 ACM458832 AMI458832 AWE458832 BGA458832 BPW458832 BZS458832 CJO458832 CTK458832 DDG458832 DNC458832 DWY458832 EGU458832 EQQ458832 FAM458832 FKI458832 FUE458832 GEA458832 GNW458832 GXS458832 HHO458832 HRK458832 IBG458832 ILC458832 IUY458832 JEU458832 JOQ458832 JYM458832 KII458832 KSE458832 LCA458832 LLW458832 LVS458832 MFO458832 MPK458832 MZG458832 NJC458832 NSY458832 OCU458832 OMQ458832 OWM458832 PGI458832 PQE458832 QAA458832 QJW458832 QTS458832 RDO458832 RNK458832 RXG458832 SHC458832 SQY458832 TAU458832 TKQ458832 TUM458832 UEI458832 UOE458832 UYA458832 VHW458832 VRS458832 WBO458832 WLK458832 WVG458832 B524368 IU524368 SQ524368 ACM524368 AMI524368 AWE524368 BGA524368 BPW524368 BZS524368 CJO524368 CTK524368 DDG524368 DNC524368 DWY524368 EGU524368 EQQ524368 FAM524368 FKI524368 FUE524368 GEA524368 GNW524368 GXS524368 HHO524368 HRK524368 IBG524368 ILC524368 IUY524368 JEU524368 JOQ524368 JYM524368 KII524368 KSE524368 LCA524368 LLW524368 LVS524368 MFO524368 MPK524368 MZG524368 NJC524368 NSY524368 OCU524368 OMQ524368 OWM524368 PGI524368 PQE524368 QAA524368 QJW524368 QTS524368 RDO524368 RNK524368 RXG524368 SHC524368 SQY524368 TAU524368 TKQ524368 TUM524368 UEI524368 UOE524368 UYA524368 VHW524368 VRS524368 WBO524368 WLK524368 WVG524368 B589904 IU589904 SQ589904 ACM589904 AMI589904 AWE589904 BGA589904 BPW589904 BZS589904 CJO589904 CTK589904 DDG589904 DNC589904 DWY589904 EGU589904 EQQ589904 FAM589904 FKI589904 FUE589904 GEA589904 GNW589904 GXS589904 HHO589904 HRK589904 IBG589904 ILC589904 IUY589904 JEU589904 JOQ589904 JYM589904 KII589904 KSE589904 LCA589904 LLW589904 LVS589904 MFO589904 MPK589904 MZG589904 NJC589904 NSY589904 OCU589904 OMQ589904 OWM589904 PGI589904 PQE589904 QAA589904 QJW589904 QTS589904 RDO589904 RNK589904 RXG589904 SHC589904 SQY589904 TAU589904 TKQ589904 TUM589904 UEI589904 UOE589904 UYA589904 VHW589904 VRS589904 WBO589904 WLK589904 WVG589904 B655440 IU655440 SQ655440 ACM655440 AMI655440 AWE655440 BGA655440 BPW655440 BZS655440 CJO655440 CTK655440 DDG655440 DNC655440 DWY655440 EGU655440 EQQ655440 FAM655440 FKI655440 FUE655440 GEA655440 GNW655440 GXS655440 HHO655440 HRK655440 IBG655440 ILC655440 IUY655440 JEU655440 JOQ655440 JYM655440 KII655440 KSE655440 LCA655440 LLW655440 LVS655440 MFO655440 MPK655440 MZG655440 NJC655440 NSY655440 OCU655440 OMQ655440 OWM655440 PGI655440 PQE655440 QAA655440 QJW655440 QTS655440 RDO655440 RNK655440 RXG655440 SHC655440 SQY655440 TAU655440 TKQ655440 TUM655440 UEI655440 UOE655440 UYA655440 VHW655440 VRS655440 WBO655440 WLK655440 WVG655440 B720976 IU720976 SQ720976 ACM720976 AMI720976 AWE720976 BGA720976 BPW720976 BZS720976 CJO720976 CTK720976 DDG720976 DNC720976 DWY720976 EGU720976 EQQ720976 FAM720976 FKI720976 FUE720976 GEA720976 GNW720976 GXS720976 HHO720976 HRK720976 IBG720976 ILC720976 IUY720976 JEU720976 JOQ720976 JYM720976 KII720976 KSE720976 LCA720976 LLW720976 LVS720976 MFO720976 MPK720976 MZG720976 NJC720976 NSY720976 OCU720976 OMQ720976 OWM720976 PGI720976 PQE720976 QAA720976 QJW720976 QTS720976 RDO720976 RNK720976 RXG720976 SHC720976 SQY720976 TAU720976 TKQ720976 TUM720976 UEI720976 UOE720976 UYA720976 VHW720976 VRS720976 WBO720976 WLK720976 WVG720976 B786512 IU786512 SQ786512 ACM786512 AMI786512 AWE786512 BGA786512 BPW786512 BZS786512 CJO786512 CTK786512 DDG786512 DNC786512 DWY786512 EGU786512 EQQ786512 FAM786512 FKI786512 FUE786512 GEA786512 GNW786512 GXS786512 HHO786512 HRK786512 IBG786512 ILC786512 IUY786512 JEU786512 JOQ786512 JYM786512 KII786512 KSE786512 LCA786512 LLW786512 LVS786512 MFO786512 MPK786512 MZG786512 NJC786512 NSY786512 OCU786512 OMQ786512 OWM786512 PGI786512 PQE786512 QAA786512 QJW786512 QTS786512 RDO786512 RNK786512 RXG786512 SHC786512 SQY786512 TAU786512 TKQ786512 TUM786512 UEI786512 UOE786512 UYA786512 VHW786512 VRS786512 WBO786512 WLK786512 WVG786512 B852048 IU852048 SQ852048 ACM852048 AMI852048 AWE852048 BGA852048 BPW852048 BZS852048 CJO852048 CTK852048 DDG852048 DNC852048 DWY852048 EGU852048 EQQ852048 FAM852048 FKI852048 FUE852048 GEA852048 GNW852048 GXS852048 HHO852048 HRK852048 IBG852048 ILC852048 IUY852048 JEU852048 JOQ852048 JYM852048 KII852048 KSE852048 LCA852048 LLW852048 LVS852048 MFO852048 MPK852048 MZG852048 NJC852048 NSY852048 OCU852048 OMQ852048 OWM852048 PGI852048 PQE852048 QAA852048 QJW852048 QTS852048 RDO852048 RNK852048 RXG852048 SHC852048 SQY852048 TAU852048 TKQ852048 TUM852048 UEI852048 UOE852048 UYA852048 VHW852048 VRS852048 WBO852048 WLK852048 WVG852048 B917584 IU917584 SQ917584 ACM917584 AMI917584 AWE917584 BGA917584 BPW917584 BZS917584 CJO917584 CTK917584 DDG917584 DNC917584 DWY917584 EGU917584 EQQ917584 FAM917584 FKI917584 FUE917584 GEA917584 GNW917584 GXS917584 HHO917584 HRK917584 IBG917584 ILC917584 IUY917584 JEU917584 JOQ917584 JYM917584 KII917584 KSE917584 LCA917584 LLW917584 LVS917584 MFO917584 MPK917584 MZG917584 NJC917584 NSY917584 OCU917584 OMQ917584 OWM917584 PGI917584 PQE917584 QAA917584 QJW917584 QTS917584 RDO917584 RNK917584 RXG917584 SHC917584 SQY917584 TAU917584 TKQ917584 TUM917584 UEI917584 UOE917584 UYA917584 VHW917584 VRS917584 WBO917584 WLK917584 WVG917584 B983120 IU983120 SQ983120 ACM983120 AMI983120 AWE983120 BGA983120 BPW983120 BZS983120 CJO983120 CTK983120 DDG983120 DNC983120 DWY983120 EGU983120 EQQ983120 FAM983120 FKI983120 FUE983120 GEA983120 GNW983120 GXS983120 HHO983120 HRK983120 IBG983120 ILC983120 IUY983120 JEU983120 JOQ983120 JYM983120 KII983120 KSE983120 LCA983120 LLW983120 LVS983120 MFO983120 MPK983120 MZG983120 NJC983120 NSY983120 OCU983120 OMQ983120 OWM983120 PGI983120 PQE983120 QAA983120 QJW983120 QTS983120 RDO983120 RNK983120 RXG983120 SHC983120 SQY983120 TAU983120 TKQ983120 TUM983120 UEI983120 UOE983120 UYA983120 VHW983120 VRS983120 WBO983120 WLK983120 WVG983120 B76:B81 IU76:IU81 SQ76:SQ81 ACM76:ACM81 AMI76:AMI81 AWE76:AWE81 BGA76:BGA81 BPW76:BPW81 BZS76:BZS81 CJO76:CJO81 CTK76:CTK81 DDG76:DDG81 DNC76:DNC81 DWY76:DWY81 EGU76:EGU81 EQQ76:EQQ81 FAM76:FAM81 FKI76:FKI81 FUE76:FUE81 GEA76:GEA81 GNW76:GNW81 GXS76:GXS81 HHO76:HHO81 HRK76:HRK81 IBG76:IBG81 ILC76:ILC81 IUY76:IUY81 JEU76:JEU81 JOQ76:JOQ81 JYM76:JYM81 KII76:KII81 KSE76:KSE81 LCA76:LCA81 LLW76:LLW81 LVS76:LVS81 MFO76:MFO81 MPK76:MPK81 MZG76:MZG81 NJC76:NJC81 NSY76:NSY81 OCU76:OCU81 OMQ76:OMQ81 OWM76:OWM81 PGI76:PGI81 PQE76:PQE81 QAA76:QAA81 QJW76:QJW81 QTS76:QTS81 RDO76:RDO81 RNK76:RNK81 RXG76:RXG81 SHC76:SHC81 SQY76:SQY81 TAU76:TAU81 TKQ76:TKQ81 TUM76:TUM81 UEI76:UEI81 UOE76:UOE81 UYA76:UYA81 VHW76:VHW81 VRS76:VRS81 WBO76:WBO81 WLK76:WLK81 WVG76:WVG81 B65607:B65612 IU65607:IU65612 SQ65607:SQ65612 ACM65607:ACM65612 AMI65607:AMI65612 AWE65607:AWE65612 BGA65607:BGA65612 BPW65607:BPW65612 BZS65607:BZS65612 CJO65607:CJO65612 CTK65607:CTK65612 DDG65607:DDG65612 DNC65607:DNC65612 DWY65607:DWY65612 EGU65607:EGU65612 EQQ65607:EQQ65612 FAM65607:FAM65612 FKI65607:FKI65612 FUE65607:FUE65612 GEA65607:GEA65612 GNW65607:GNW65612 GXS65607:GXS65612 HHO65607:HHO65612 HRK65607:HRK65612 IBG65607:IBG65612 ILC65607:ILC65612 IUY65607:IUY65612 JEU65607:JEU65612 JOQ65607:JOQ65612 JYM65607:JYM65612 KII65607:KII65612 KSE65607:KSE65612 LCA65607:LCA65612 LLW65607:LLW65612 LVS65607:LVS65612 MFO65607:MFO65612 MPK65607:MPK65612 MZG65607:MZG65612 NJC65607:NJC65612 NSY65607:NSY65612 OCU65607:OCU65612 OMQ65607:OMQ65612 OWM65607:OWM65612 PGI65607:PGI65612 PQE65607:PQE65612 QAA65607:QAA65612 QJW65607:QJW65612 QTS65607:QTS65612 RDO65607:RDO65612 RNK65607:RNK65612 RXG65607:RXG65612 SHC65607:SHC65612 SQY65607:SQY65612 TAU65607:TAU65612 TKQ65607:TKQ65612 TUM65607:TUM65612 UEI65607:UEI65612 UOE65607:UOE65612 UYA65607:UYA65612 VHW65607:VHW65612 VRS65607:VRS65612 WBO65607:WBO65612 WLK65607:WLK65612 WVG65607:WVG65612 B131143:B131148 IU131143:IU131148 SQ131143:SQ131148 ACM131143:ACM131148 AMI131143:AMI131148 AWE131143:AWE131148 BGA131143:BGA131148 BPW131143:BPW131148 BZS131143:BZS131148 CJO131143:CJO131148 CTK131143:CTK131148 DDG131143:DDG131148 DNC131143:DNC131148 DWY131143:DWY131148 EGU131143:EGU131148 EQQ131143:EQQ131148 FAM131143:FAM131148 FKI131143:FKI131148 FUE131143:FUE131148 GEA131143:GEA131148 GNW131143:GNW131148 GXS131143:GXS131148 HHO131143:HHO131148 HRK131143:HRK131148 IBG131143:IBG131148 ILC131143:ILC131148 IUY131143:IUY131148 JEU131143:JEU131148 JOQ131143:JOQ131148 JYM131143:JYM131148 KII131143:KII131148 KSE131143:KSE131148 LCA131143:LCA131148 LLW131143:LLW131148 LVS131143:LVS131148 MFO131143:MFO131148 MPK131143:MPK131148 MZG131143:MZG131148 NJC131143:NJC131148 NSY131143:NSY131148 OCU131143:OCU131148 OMQ131143:OMQ131148 OWM131143:OWM131148 PGI131143:PGI131148 PQE131143:PQE131148 QAA131143:QAA131148 QJW131143:QJW131148 QTS131143:QTS131148 RDO131143:RDO131148 RNK131143:RNK131148 RXG131143:RXG131148 SHC131143:SHC131148 SQY131143:SQY131148 TAU131143:TAU131148 TKQ131143:TKQ131148 TUM131143:TUM131148 UEI131143:UEI131148 UOE131143:UOE131148 UYA131143:UYA131148 VHW131143:VHW131148 VRS131143:VRS131148 WBO131143:WBO131148 WLK131143:WLK131148 WVG131143:WVG131148 B196679:B196684 IU196679:IU196684 SQ196679:SQ196684 ACM196679:ACM196684 AMI196679:AMI196684 AWE196679:AWE196684 BGA196679:BGA196684 BPW196679:BPW196684 BZS196679:BZS196684 CJO196679:CJO196684 CTK196679:CTK196684 DDG196679:DDG196684 DNC196679:DNC196684 DWY196679:DWY196684 EGU196679:EGU196684 EQQ196679:EQQ196684 FAM196679:FAM196684 FKI196679:FKI196684 FUE196679:FUE196684 GEA196679:GEA196684 GNW196679:GNW196684 GXS196679:GXS196684 HHO196679:HHO196684 HRK196679:HRK196684 IBG196679:IBG196684 ILC196679:ILC196684 IUY196679:IUY196684 JEU196679:JEU196684 JOQ196679:JOQ196684 JYM196679:JYM196684 KII196679:KII196684 KSE196679:KSE196684 LCA196679:LCA196684 LLW196679:LLW196684 LVS196679:LVS196684 MFO196679:MFO196684 MPK196679:MPK196684 MZG196679:MZG196684 NJC196679:NJC196684 NSY196679:NSY196684 OCU196679:OCU196684 OMQ196679:OMQ196684 OWM196679:OWM196684 PGI196679:PGI196684 PQE196679:PQE196684 QAA196679:QAA196684 QJW196679:QJW196684 QTS196679:QTS196684 RDO196679:RDO196684 RNK196679:RNK196684 RXG196679:RXG196684 SHC196679:SHC196684 SQY196679:SQY196684 TAU196679:TAU196684 TKQ196679:TKQ196684 TUM196679:TUM196684 UEI196679:UEI196684 UOE196679:UOE196684 UYA196679:UYA196684 VHW196679:VHW196684 VRS196679:VRS196684 WBO196679:WBO196684 WLK196679:WLK196684 WVG196679:WVG196684 B262215:B262220 IU262215:IU262220 SQ262215:SQ262220 ACM262215:ACM262220 AMI262215:AMI262220 AWE262215:AWE262220 BGA262215:BGA262220 BPW262215:BPW262220 BZS262215:BZS262220 CJO262215:CJO262220 CTK262215:CTK262220 DDG262215:DDG262220 DNC262215:DNC262220 DWY262215:DWY262220 EGU262215:EGU262220 EQQ262215:EQQ262220 FAM262215:FAM262220 FKI262215:FKI262220 FUE262215:FUE262220 GEA262215:GEA262220 GNW262215:GNW262220 GXS262215:GXS262220 HHO262215:HHO262220 HRK262215:HRK262220 IBG262215:IBG262220 ILC262215:ILC262220 IUY262215:IUY262220 JEU262215:JEU262220 JOQ262215:JOQ262220 JYM262215:JYM262220 KII262215:KII262220 KSE262215:KSE262220 LCA262215:LCA262220 LLW262215:LLW262220 LVS262215:LVS262220 MFO262215:MFO262220 MPK262215:MPK262220 MZG262215:MZG262220 NJC262215:NJC262220 NSY262215:NSY262220 OCU262215:OCU262220 OMQ262215:OMQ262220 OWM262215:OWM262220 PGI262215:PGI262220 PQE262215:PQE262220 QAA262215:QAA262220 QJW262215:QJW262220 QTS262215:QTS262220 RDO262215:RDO262220 RNK262215:RNK262220 RXG262215:RXG262220 SHC262215:SHC262220 SQY262215:SQY262220 TAU262215:TAU262220 TKQ262215:TKQ262220 TUM262215:TUM262220 UEI262215:UEI262220 UOE262215:UOE262220 UYA262215:UYA262220 VHW262215:VHW262220 VRS262215:VRS262220 WBO262215:WBO262220 WLK262215:WLK262220 WVG262215:WVG262220 B327751:B327756 IU327751:IU327756 SQ327751:SQ327756 ACM327751:ACM327756 AMI327751:AMI327756 AWE327751:AWE327756 BGA327751:BGA327756 BPW327751:BPW327756 BZS327751:BZS327756 CJO327751:CJO327756 CTK327751:CTK327756 DDG327751:DDG327756 DNC327751:DNC327756 DWY327751:DWY327756 EGU327751:EGU327756 EQQ327751:EQQ327756 FAM327751:FAM327756 FKI327751:FKI327756 FUE327751:FUE327756 GEA327751:GEA327756 GNW327751:GNW327756 GXS327751:GXS327756 HHO327751:HHO327756 HRK327751:HRK327756 IBG327751:IBG327756 ILC327751:ILC327756 IUY327751:IUY327756 JEU327751:JEU327756 JOQ327751:JOQ327756 JYM327751:JYM327756 KII327751:KII327756 KSE327751:KSE327756 LCA327751:LCA327756 LLW327751:LLW327756 LVS327751:LVS327756 MFO327751:MFO327756 MPK327751:MPK327756 MZG327751:MZG327756 NJC327751:NJC327756 NSY327751:NSY327756 OCU327751:OCU327756 OMQ327751:OMQ327756 OWM327751:OWM327756 PGI327751:PGI327756 PQE327751:PQE327756 QAA327751:QAA327756 QJW327751:QJW327756 QTS327751:QTS327756 RDO327751:RDO327756 RNK327751:RNK327756 RXG327751:RXG327756 SHC327751:SHC327756 SQY327751:SQY327756 TAU327751:TAU327756 TKQ327751:TKQ327756 TUM327751:TUM327756 UEI327751:UEI327756 UOE327751:UOE327756 UYA327751:UYA327756 VHW327751:VHW327756 VRS327751:VRS327756 WBO327751:WBO327756 WLK327751:WLK327756 WVG327751:WVG327756 B393287:B393292 IU393287:IU393292 SQ393287:SQ393292 ACM393287:ACM393292 AMI393287:AMI393292 AWE393287:AWE393292 BGA393287:BGA393292 BPW393287:BPW393292 BZS393287:BZS393292 CJO393287:CJO393292 CTK393287:CTK393292 DDG393287:DDG393292 DNC393287:DNC393292 DWY393287:DWY393292 EGU393287:EGU393292 EQQ393287:EQQ393292 FAM393287:FAM393292 FKI393287:FKI393292 FUE393287:FUE393292 GEA393287:GEA393292 GNW393287:GNW393292 GXS393287:GXS393292 HHO393287:HHO393292 HRK393287:HRK393292 IBG393287:IBG393292 ILC393287:ILC393292 IUY393287:IUY393292 JEU393287:JEU393292 JOQ393287:JOQ393292 JYM393287:JYM393292 KII393287:KII393292 KSE393287:KSE393292 LCA393287:LCA393292 LLW393287:LLW393292 LVS393287:LVS393292 MFO393287:MFO393292 MPK393287:MPK393292 MZG393287:MZG393292 NJC393287:NJC393292 NSY393287:NSY393292 OCU393287:OCU393292 OMQ393287:OMQ393292 OWM393287:OWM393292 PGI393287:PGI393292 PQE393287:PQE393292 QAA393287:QAA393292 QJW393287:QJW393292 QTS393287:QTS393292 RDO393287:RDO393292 RNK393287:RNK393292 RXG393287:RXG393292 SHC393287:SHC393292 SQY393287:SQY393292 TAU393287:TAU393292 TKQ393287:TKQ393292 TUM393287:TUM393292 UEI393287:UEI393292 UOE393287:UOE393292 UYA393287:UYA393292 VHW393287:VHW393292 VRS393287:VRS393292 WBO393287:WBO393292 WLK393287:WLK393292 WVG393287:WVG393292 B458823:B458828 IU458823:IU458828 SQ458823:SQ458828 ACM458823:ACM458828 AMI458823:AMI458828 AWE458823:AWE458828 BGA458823:BGA458828 BPW458823:BPW458828 BZS458823:BZS458828 CJO458823:CJO458828 CTK458823:CTK458828 DDG458823:DDG458828 DNC458823:DNC458828 DWY458823:DWY458828 EGU458823:EGU458828 EQQ458823:EQQ458828 FAM458823:FAM458828 FKI458823:FKI458828 FUE458823:FUE458828 GEA458823:GEA458828 GNW458823:GNW458828 GXS458823:GXS458828 HHO458823:HHO458828 HRK458823:HRK458828 IBG458823:IBG458828 ILC458823:ILC458828 IUY458823:IUY458828 JEU458823:JEU458828 JOQ458823:JOQ458828 JYM458823:JYM458828 KII458823:KII458828 KSE458823:KSE458828 LCA458823:LCA458828 LLW458823:LLW458828 LVS458823:LVS458828 MFO458823:MFO458828 MPK458823:MPK458828 MZG458823:MZG458828 NJC458823:NJC458828 NSY458823:NSY458828 OCU458823:OCU458828 OMQ458823:OMQ458828 OWM458823:OWM458828 PGI458823:PGI458828 PQE458823:PQE458828 QAA458823:QAA458828 QJW458823:QJW458828 QTS458823:QTS458828 RDO458823:RDO458828 RNK458823:RNK458828 RXG458823:RXG458828 SHC458823:SHC458828 SQY458823:SQY458828 TAU458823:TAU458828 TKQ458823:TKQ458828 TUM458823:TUM458828 UEI458823:UEI458828 UOE458823:UOE458828 UYA458823:UYA458828 VHW458823:VHW458828 VRS458823:VRS458828 WBO458823:WBO458828 WLK458823:WLK458828 WVG458823:WVG458828 B524359:B524364 IU524359:IU524364 SQ524359:SQ524364 ACM524359:ACM524364 AMI524359:AMI524364 AWE524359:AWE524364 BGA524359:BGA524364 BPW524359:BPW524364 BZS524359:BZS524364 CJO524359:CJO524364 CTK524359:CTK524364 DDG524359:DDG524364 DNC524359:DNC524364 DWY524359:DWY524364 EGU524359:EGU524364 EQQ524359:EQQ524364 FAM524359:FAM524364 FKI524359:FKI524364 FUE524359:FUE524364 GEA524359:GEA524364 GNW524359:GNW524364 GXS524359:GXS524364 HHO524359:HHO524364 HRK524359:HRK524364 IBG524359:IBG524364 ILC524359:ILC524364 IUY524359:IUY524364 JEU524359:JEU524364 JOQ524359:JOQ524364 JYM524359:JYM524364 KII524359:KII524364 KSE524359:KSE524364 LCA524359:LCA524364 LLW524359:LLW524364 LVS524359:LVS524364 MFO524359:MFO524364 MPK524359:MPK524364 MZG524359:MZG524364 NJC524359:NJC524364 NSY524359:NSY524364 OCU524359:OCU524364 OMQ524359:OMQ524364 OWM524359:OWM524364 PGI524359:PGI524364 PQE524359:PQE524364 QAA524359:QAA524364 QJW524359:QJW524364 QTS524359:QTS524364 RDO524359:RDO524364 RNK524359:RNK524364 RXG524359:RXG524364 SHC524359:SHC524364 SQY524359:SQY524364 TAU524359:TAU524364 TKQ524359:TKQ524364 TUM524359:TUM524364 UEI524359:UEI524364 UOE524359:UOE524364 UYA524359:UYA524364 VHW524359:VHW524364 VRS524359:VRS524364 WBO524359:WBO524364 WLK524359:WLK524364 WVG524359:WVG524364 B589895:B589900 IU589895:IU589900 SQ589895:SQ589900 ACM589895:ACM589900 AMI589895:AMI589900 AWE589895:AWE589900 BGA589895:BGA589900 BPW589895:BPW589900 BZS589895:BZS589900 CJO589895:CJO589900 CTK589895:CTK589900 DDG589895:DDG589900 DNC589895:DNC589900 DWY589895:DWY589900 EGU589895:EGU589900 EQQ589895:EQQ589900 FAM589895:FAM589900 FKI589895:FKI589900 FUE589895:FUE589900 GEA589895:GEA589900 GNW589895:GNW589900 GXS589895:GXS589900 HHO589895:HHO589900 HRK589895:HRK589900 IBG589895:IBG589900 ILC589895:ILC589900 IUY589895:IUY589900 JEU589895:JEU589900 JOQ589895:JOQ589900 JYM589895:JYM589900 KII589895:KII589900 KSE589895:KSE589900 LCA589895:LCA589900 LLW589895:LLW589900 LVS589895:LVS589900 MFO589895:MFO589900 MPK589895:MPK589900 MZG589895:MZG589900 NJC589895:NJC589900 NSY589895:NSY589900 OCU589895:OCU589900 OMQ589895:OMQ589900 OWM589895:OWM589900 PGI589895:PGI589900 PQE589895:PQE589900 QAA589895:QAA589900 QJW589895:QJW589900 QTS589895:QTS589900 RDO589895:RDO589900 RNK589895:RNK589900 RXG589895:RXG589900 SHC589895:SHC589900 SQY589895:SQY589900 TAU589895:TAU589900 TKQ589895:TKQ589900 TUM589895:TUM589900 UEI589895:UEI589900 UOE589895:UOE589900 UYA589895:UYA589900 VHW589895:VHW589900 VRS589895:VRS589900 WBO589895:WBO589900 WLK589895:WLK589900 WVG589895:WVG589900 B655431:B655436 IU655431:IU655436 SQ655431:SQ655436 ACM655431:ACM655436 AMI655431:AMI655436 AWE655431:AWE655436 BGA655431:BGA655436 BPW655431:BPW655436 BZS655431:BZS655436 CJO655431:CJO655436 CTK655431:CTK655436 DDG655431:DDG655436 DNC655431:DNC655436 DWY655431:DWY655436 EGU655431:EGU655436 EQQ655431:EQQ655436 FAM655431:FAM655436 FKI655431:FKI655436 FUE655431:FUE655436 GEA655431:GEA655436 GNW655431:GNW655436 GXS655431:GXS655436 HHO655431:HHO655436 HRK655431:HRK655436 IBG655431:IBG655436 ILC655431:ILC655436 IUY655431:IUY655436 JEU655431:JEU655436 JOQ655431:JOQ655436 JYM655431:JYM655436 KII655431:KII655436 KSE655431:KSE655436 LCA655431:LCA655436 LLW655431:LLW655436 LVS655431:LVS655436 MFO655431:MFO655436 MPK655431:MPK655436 MZG655431:MZG655436 NJC655431:NJC655436 NSY655431:NSY655436 OCU655431:OCU655436 OMQ655431:OMQ655436 OWM655431:OWM655436 PGI655431:PGI655436 PQE655431:PQE655436 QAA655431:QAA655436 QJW655431:QJW655436 QTS655431:QTS655436 RDO655431:RDO655436 RNK655431:RNK655436 RXG655431:RXG655436 SHC655431:SHC655436 SQY655431:SQY655436 TAU655431:TAU655436 TKQ655431:TKQ655436 TUM655431:TUM655436 UEI655431:UEI655436 UOE655431:UOE655436 UYA655431:UYA655436 VHW655431:VHW655436 VRS655431:VRS655436 WBO655431:WBO655436 WLK655431:WLK655436 WVG655431:WVG655436 B720967:B720972 IU720967:IU720972 SQ720967:SQ720972 ACM720967:ACM720972 AMI720967:AMI720972 AWE720967:AWE720972 BGA720967:BGA720972 BPW720967:BPW720972 BZS720967:BZS720972 CJO720967:CJO720972 CTK720967:CTK720972 DDG720967:DDG720972 DNC720967:DNC720972 DWY720967:DWY720972 EGU720967:EGU720972 EQQ720967:EQQ720972 FAM720967:FAM720972 FKI720967:FKI720972 FUE720967:FUE720972 GEA720967:GEA720972 GNW720967:GNW720972 GXS720967:GXS720972 HHO720967:HHO720972 HRK720967:HRK720972 IBG720967:IBG720972 ILC720967:ILC720972 IUY720967:IUY720972 JEU720967:JEU720972 JOQ720967:JOQ720972 JYM720967:JYM720972 KII720967:KII720972 KSE720967:KSE720972 LCA720967:LCA720972 LLW720967:LLW720972 LVS720967:LVS720972 MFO720967:MFO720972 MPK720967:MPK720972 MZG720967:MZG720972 NJC720967:NJC720972 NSY720967:NSY720972 OCU720967:OCU720972 OMQ720967:OMQ720972 OWM720967:OWM720972 PGI720967:PGI720972 PQE720967:PQE720972 QAA720967:QAA720972 QJW720967:QJW720972 QTS720967:QTS720972 RDO720967:RDO720972 RNK720967:RNK720972 RXG720967:RXG720972 SHC720967:SHC720972 SQY720967:SQY720972 TAU720967:TAU720972 TKQ720967:TKQ720972 TUM720967:TUM720972 UEI720967:UEI720972 UOE720967:UOE720972 UYA720967:UYA720972 VHW720967:VHW720972 VRS720967:VRS720972 WBO720967:WBO720972 WLK720967:WLK720972 WVG720967:WVG720972 B786503:B786508 IU786503:IU786508 SQ786503:SQ786508 ACM786503:ACM786508 AMI786503:AMI786508 AWE786503:AWE786508 BGA786503:BGA786508 BPW786503:BPW786508 BZS786503:BZS786508 CJO786503:CJO786508 CTK786503:CTK786508 DDG786503:DDG786508 DNC786503:DNC786508 DWY786503:DWY786508 EGU786503:EGU786508 EQQ786503:EQQ786508 FAM786503:FAM786508 FKI786503:FKI786508 FUE786503:FUE786508 GEA786503:GEA786508 GNW786503:GNW786508 GXS786503:GXS786508 HHO786503:HHO786508 HRK786503:HRK786508 IBG786503:IBG786508 ILC786503:ILC786508 IUY786503:IUY786508 JEU786503:JEU786508 JOQ786503:JOQ786508 JYM786503:JYM786508 KII786503:KII786508 KSE786503:KSE786508 LCA786503:LCA786508 LLW786503:LLW786508 LVS786503:LVS786508 MFO786503:MFO786508 MPK786503:MPK786508 MZG786503:MZG786508 NJC786503:NJC786508 NSY786503:NSY786508 OCU786503:OCU786508 OMQ786503:OMQ786508 OWM786503:OWM786508 PGI786503:PGI786508 PQE786503:PQE786508 QAA786503:QAA786508 QJW786503:QJW786508 QTS786503:QTS786508 RDO786503:RDO786508 RNK786503:RNK786508 RXG786503:RXG786508 SHC786503:SHC786508 SQY786503:SQY786508 TAU786503:TAU786508 TKQ786503:TKQ786508 TUM786503:TUM786508 UEI786503:UEI786508 UOE786503:UOE786508 UYA786503:UYA786508 VHW786503:VHW786508 VRS786503:VRS786508 WBO786503:WBO786508 WLK786503:WLK786508 WVG786503:WVG786508 B852039:B852044 IU852039:IU852044 SQ852039:SQ852044 ACM852039:ACM852044 AMI852039:AMI852044 AWE852039:AWE852044 BGA852039:BGA852044 BPW852039:BPW852044 BZS852039:BZS852044 CJO852039:CJO852044 CTK852039:CTK852044 DDG852039:DDG852044 DNC852039:DNC852044 DWY852039:DWY852044 EGU852039:EGU852044 EQQ852039:EQQ852044 FAM852039:FAM852044 FKI852039:FKI852044 FUE852039:FUE852044 GEA852039:GEA852044 GNW852039:GNW852044 GXS852039:GXS852044 HHO852039:HHO852044 HRK852039:HRK852044 IBG852039:IBG852044 ILC852039:ILC852044 IUY852039:IUY852044 JEU852039:JEU852044 JOQ852039:JOQ852044 JYM852039:JYM852044 KII852039:KII852044 KSE852039:KSE852044 LCA852039:LCA852044 LLW852039:LLW852044 LVS852039:LVS852044 MFO852039:MFO852044 MPK852039:MPK852044 MZG852039:MZG852044 NJC852039:NJC852044 NSY852039:NSY852044 OCU852039:OCU852044 OMQ852039:OMQ852044 OWM852039:OWM852044 PGI852039:PGI852044 PQE852039:PQE852044 QAA852039:QAA852044 QJW852039:QJW852044 QTS852039:QTS852044 RDO852039:RDO852044 RNK852039:RNK852044 RXG852039:RXG852044 SHC852039:SHC852044 SQY852039:SQY852044 TAU852039:TAU852044 TKQ852039:TKQ852044 TUM852039:TUM852044 UEI852039:UEI852044 UOE852039:UOE852044 UYA852039:UYA852044 VHW852039:VHW852044 VRS852039:VRS852044 WBO852039:WBO852044 WLK852039:WLK852044 WVG852039:WVG852044 B917575:B917580 IU917575:IU917580 SQ917575:SQ917580 ACM917575:ACM917580 AMI917575:AMI917580 AWE917575:AWE917580 BGA917575:BGA917580 BPW917575:BPW917580 BZS917575:BZS917580 CJO917575:CJO917580 CTK917575:CTK917580 DDG917575:DDG917580 DNC917575:DNC917580 DWY917575:DWY917580 EGU917575:EGU917580 EQQ917575:EQQ917580 FAM917575:FAM917580 FKI917575:FKI917580 FUE917575:FUE917580 GEA917575:GEA917580 GNW917575:GNW917580 GXS917575:GXS917580 HHO917575:HHO917580 HRK917575:HRK917580 IBG917575:IBG917580 ILC917575:ILC917580 IUY917575:IUY917580 JEU917575:JEU917580 JOQ917575:JOQ917580 JYM917575:JYM917580 KII917575:KII917580 KSE917575:KSE917580 LCA917575:LCA917580 LLW917575:LLW917580 LVS917575:LVS917580 MFO917575:MFO917580 MPK917575:MPK917580 MZG917575:MZG917580 NJC917575:NJC917580 NSY917575:NSY917580 OCU917575:OCU917580 OMQ917575:OMQ917580 OWM917575:OWM917580 PGI917575:PGI917580 PQE917575:PQE917580 QAA917575:QAA917580 QJW917575:QJW917580 QTS917575:QTS917580 RDO917575:RDO917580 RNK917575:RNK917580 RXG917575:RXG917580 SHC917575:SHC917580 SQY917575:SQY917580 TAU917575:TAU917580 TKQ917575:TKQ917580 TUM917575:TUM917580 UEI917575:UEI917580 UOE917575:UOE917580 UYA917575:UYA917580 VHW917575:VHW917580 VRS917575:VRS917580 WBO917575:WBO917580 WLK917575:WLK917580 WVG917575:WVG917580 B983111:B983116 IU983111:IU983116 SQ983111:SQ983116 ACM983111:ACM983116 AMI983111:AMI983116 AWE983111:AWE983116 BGA983111:BGA983116 BPW983111:BPW983116 BZS983111:BZS983116 CJO983111:CJO983116 CTK983111:CTK983116 DDG983111:DDG983116 DNC983111:DNC983116 DWY983111:DWY983116 EGU983111:EGU983116 EQQ983111:EQQ983116 FAM983111:FAM983116 FKI983111:FKI983116 FUE983111:FUE983116 GEA983111:GEA983116 GNW983111:GNW983116 GXS983111:GXS983116 HHO983111:HHO983116 HRK983111:HRK983116 IBG983111:IBG983116 ILC983111:ILC983116 IUY983111:IUY983116 JEU983111:JEU983116 JOQ983111:JOQ983116 JYM983111:JYM983116 KII983111:KII983116 KSE983111:KSE983116 LCA983111:LCA983116 LLW983111:LLW983116 LVS983111:LVS983116 MFO983111:MFO983116 MPK983111:MPK983116 MZG983111:MZG983116 NJC983111:NJC983116 NSY983111:NSY983116 OCU983111:OCU983116 OMQ983111:OMQ983116 OWM983111:OWM983116 PGI983111:PGI983116 PQE983111:PQE983116 QAA983111:QAA983116 QJW983111:QJW983116 QTS983111:QTS983116 RDO983111:RDO983116 RNK983111:RNK983116 RXG983111:RXG983116 SHC983111:SHC983116 SQY983111:SQY983116 TAU983111:TAU983116 TKQ983111:TKQ983116 TUM983111:TUM983116 UEI983111:UEI983116 UOE983111:UOE983116 UYA983111:UYA983116 VHW983111:VHW983116 VRS983111:VRS983116 WBO983111:WBO983116 WLK983111:WLK983116 WVG983111:WVG983116 B132 IU132 SQ132 ACM132 AMI132 AWE132 BGA132 BPW132 BZS132 CJO132 CTK132 DDG132 DNC132 DWY132 EGU132 EQQ132 FAM132 FKI132 FUE132 GEA132 GNW132 GXS132 HHO132 HRK132 IBG132 ILC132 IUY132 JEU132 JOQ132 JYM132 KII132 KSE132 LCA132 LLW132 LVS132 MFO132 MPK132 MZG132 NJC132 NSY132 OCU132 OMQ132 OWM132 PGI132 PQE132 QAA132 QJW132 QTS132 RDO132 RNK132 RXG132 SHC132 SQY132 TAU132 TKQ132 TUM132 UEI132 UOE132 UYA132 VHW132 VRS132 WBO132 WLK132 WVG132 B65666 IU65666 SQ65666 ACM65666 AMI65666 AWE65666 BGA65666 BPW65666 BZS65666 CJO65666 CTK65666 DDG65666 DNC65666 DWY65666 EGU65666 EQQ65666 FAM65666 FKI65666 FUE65666 GEA65666 GNW65666 GXS65666 HHO65666 HRK65666 IBG65666 ILC65666 IUY65666 JEU65666 JOQ65666 JYM65666 KII65666 KSE65666 LCA65666 LLW65666 LVS65666 MFO65666 MPK65666 MZG65666 NJC65666 NSY65666 OCU65666 OMQ65666 OWM65666 PGI65666 PQE65666 QAA65666 QJW65666 QTS65666 RDO65666 RNK65666 RXG65666 SHC65666 SQY65666 TAU65666 TKQ65666 TUM65666 UEI65666 UOE65666 UYA65666 VHW65666 VRS65666 WBO65666 WLK65666 WVG65666 B131202 IU131202 SQ131202 ACM131202 AMI131202 AWE131202 BGA131202 BPW131202 BZS131202 CJO131202 CTK131202 DDG131202 DNC131202 DWY131202 EGU131202 EQQ131202 FAM131202 FKI131202 FUE131202 GEA131202 GNW131202 GXS131202 HHO131202 HRK131202 IBG131202 ILC131202 IUY131202 JEU131202 JOQ131202 JYM131202 KII131202 KSE131202 LCA131202 LLW131202 LVS131202 MFO131202 MPK131202 MZG131202 NJC131202 NSY131202 OCU131202 OMQ131202 OWM131202 PGI131202 PQE131202 QAA131202 QJW131202 QTS131202 RDO131202 RNK131202 RXG131202 SHC131202 SQY131202 TAU131202 TKQ131202 TUM131202 UEI131202 UOE131202 UYA131202 VHW131202 VRS131202 WBO131202 WLK131202 WVG131202 B196738 IU196738 SQ196738 ACM196738 AMI196738 AWE196738 BGA196738 BPW196738 BZS196738 CJO196738 CTK196738 DDG196738 DNC196738 DWY196738 EGU196738 EQQ196738 FAM196738 FKI196738 FUE196738 GEA196738 GNW196738 GXS196738 HHO196738 HRK196738 IBG196738 ILC196738 IUY196738 JEU196738 JOQ196738 JYM196738 KII196738 KSE196738 LCA196738 LLW196738 LVS196738 MFO196738 MPK196738 MZG196738 NJC196738 NSY196738 OCU196738 OMQ196738 OWM196738 PGI196738 PQE196738 QAA196738 QJW196738 QTS196738 RDO196738 RNK196738 RXG196738 SHC196738 SQY196738 TAU196738 TKQ196738 TUM196738 UEI196738 UOE196738 UYA196738 VHW196738 VRS196738 WBO196738 WLK196738 WVG196738 B262274 IU262274 SQ262274 ACM262274 AMI262274 AWE262274 BGA262274 BPW262274 BZS262274 CJO262274 CTK262274 DDG262274 DNC262274 DWY262274 EGU262274 EQQ262274 FAM262274 FKI262274 FUE262274 GEA262274 GNW262274 GXS262274 HHO262274 HRK262274 IBG262274 ILC262274 IUY262274 JEU262274 JOQ262274 JYM262274 KII262274 KSE262274 LCA262274 LLW262274 LVS262274 MFO262274 MPK262274 MZG262274 NJC262274 NSY262274 OCU262274 OMQ262274 OWM262274 PGI262274 PQE262274 QAA262274 QJW262274 QTS262274 RDO262274 RNK262274 RXG262274 SHC262274 SQY262274 TAU262274 TKQ262274 TUM262274 UEI262274 UOE262274 UYA262274 VHW262274 VRS262274 WBO262274 WLK262274 WVG262274 B327810 IU327810 SQ327810 ACM327810 AMI327810 AWE327810 BGA327810 BPW327810 BZS327810 CJO327810 CTK327810 DDG327810 DNC327810 DWY327810 EGU327810 EQQ327810 FAM327810 FKI327810 FUE327810 GEA327810 GNW327810 GXS327810 HHO327810 HRK327810 IBG327810 ILC327810 IUY327810 JEU327810 JOQ327810 JYM327810 KII327810 KSE327810 LCA327810 LLW327810 LVS327810 MFO327810 MPK327810 MZG327810 NJC327810 NSY327810 OCU327810 OMQ327810 OWM327810 PGI327810 PQE327810 QAA327810 QJW327810 QTS327810 RDO327810 RNK327810 RXG327810 SHC327810 SQY327810 TAU327810 TKQ327810 TUM327810 UEI327810 UOE327810 UYA327810 VHW327810 VRS327810 WBO327810 WLK327810 WVG327810 B393346 IU393346 SQ393346 ACM393346 AMI393346 AWE393346 BGA393346 BPW393346 BZS393346 CJO393346 CTK393346 DDG393346 DNC393346 DWY393346 EGU393346 EQQ393346 FAM393346 FKI393346 FUE393346 GEA393346 GNW393346 GXS393346 HHO393346 HRK393346 IBG393346 ILC393346 IUY393346 JEU393346 JOQ393346 JYM393346 KII393346 KSE393346 LCA393346 LLW393346 LVS393346 MFO393346 MPK393346 MZG393346 NJC393346 NSY393346 OCU393346 OMQ393346 OWM393346 PGI393346 PQE393346 QAA393346 QJW393346 QTS393346 RDO393346 RNK393346 RXG393346 SHC393346 SQY393346 TAU393346 TKQ393346 TUM393346 UEI393346 UOE393346 UYA393346 VHW393346 VRS393346 WBO393346 WLK393346 WVG393346 B458882 IU458882 SQ458882 ACM458882 AMI458882 AWE458882 BGA458882 BPW458882 BZS458882 CJO458882 CTK458882 DDG458882 DNC458882 DWY458882 EGU458882 EQQ458882 FAM458882 FKI458882 FUE458882 GEA458882 GNW458882 GXS458882 HHO458882 HRK458882 IBG458882 ILC458882 IUY458882 JEU458882 JOQ458882 JYM458882 KII458882 KSE458882 LCA458882 LLW458882 LVS458882 MFO458882 MPK458882 MZG458882 NJC458882 NSY458882 OCU458882 OMQ458882 OWM458882 PGI458882 PQE458882 QAA458882 QJW458882 QTS458882 RDO458882 RNK458882 RXG458882 SHC458882 SQY458882 TAU458882 TKQ458882 TUM458882 UEI458882 UOE458882 UYA458882 VHW458882 VRS458882 WBO458882 WLK458882 WVG458882 B524418 IU524418 SQ524418 ACM524418 AMI524418 AWE524418 BGA524418 BPW524418 BZS524418 CJO524418 CTK524418 DDG524418 DNC524418 DWY524418 EGU524418 EQQ524418 FAM524418 FKI524418 FUE524418 GEA524418 GNW524418 GXS524418 HHO524418 HRK524418 IBG524418 ILC524418 IUY524418 JEU524418 JOQ524418 JYM524418 KII524418 KSE524418 LCA524418 LLW524418 LVS524418 MFO524418 MPK524418 MZG524418 NJC524418 NSY524418 OCU524418 OMQ524418 OWM524418 PGI524418 PQE524418 QAA524418 QJW524418 QTS524418 RDO524418 RNK524418 RXG524418 SHC524418 SQY524418 TAU524418 TKQ524418 TUM524418 UEI524418 UOE524418 UYA524418 VHW524418 VRS524418 WBO524418 WLK524418 WVG524418 B589954 IU589954 SQ589954 ACM589954 AMI589954 AWE589954 BGA589954 BPW589954 BZS589954 CJO589954 CTK589954 DDG589954 DNC589954 DWY589954 EGU589954 EQQ589954 FAM589954 FKI589954 FUE589954 GEA589954 GNW589954 GXS589954 HHO589954 HRK589954 IBG589954 ILC589954 IUY589954 JEU589954 JOQ589954 JYM589954 KII589954 KSE589954 LCA589954 LLW589954 LVS589954 MFO589954 MPK589954 MZG589954 NJC589954 NSY589954 OCU589954 OMQ589954 OWM589954 PGI589954 PQE589954 QAA589954 QJW589954 QTS589954 RDO589954 RNK589954 RXG589954 SHC589954 SQY589954 TAU589954 TKQ589954 TUM589954 UEI589954 UOE589954 UYA589954 VHW589954 VRS589954 WBO589954 WLK589954 WVG589954 B655490 IU655490 SQ655490 ACM655490 AMI655490 AWE655490 BGA655490 BPW655490 BZS655490 CJO655490 CTK655490 DDG655490 DNC655490 DWY655490 EGU655490 EQQ655490 FAM655490 FKI655490 FUE655490 GEA655490 GNW655490 GXS655490 HHO655490 HRK655490 IBG655490 ILC655490 IUY655490 JEU655490 JOQ655490 JYM655490 KII655490 KSE655490 LCA655490 LLW655490 LVS655490 MFO655490 MPK655490 MZG655490 NJC655490 NSY655490 OCU655490 OMQ655490 OWM655490 PGI655490 PQE655490 QAA655490 QJW655490 QTS655490 RDO655490 RNK655490 RXG655490 SHC655490 SQY655490 TAU655490 TKQ655490 TUM655490 UEI655490 UOE655490 UYA655490 VHW655490 VRS655490 WBO655490 WLK655490 WVG655490 B721026 IU721026 SQ721026 ACM721026 AMI721026 AWE721026 BGA721026 BPW721026 BZS721026 CJO721026 CTK721026 DDG721026 DNC721026 DWY721026 EGU721026 EQQ721026 FAM721026 FKI721026 FUE721026 GEA721026 GNW721026 GXS721026 HHO721026 HRK721026 IBG721026 ILC721026 IUY721026 JEU721026 JOQ721026 JYM721026 KII721026 KSE721026 LCA721026 LLW721026 LVS721026 MFO721026 MPK721026 MZG721026 NJC721026 NSY721026 OCU721026 OMQ721026 OWM721026 PGI721026 PQE721026 QAA721026 QJW721026 QTS721026 RDO721026 RNK721026 RXG721026 SHC721026 SQY721026 TAU721026 TKQ721026 TUM721026 UEI721026 UOE721026 UYA721026 VHW721026 VRS721026 WBO721026 WLK721026 WVG721026 B786562 IU786562 SQ786562 ACM786562 AMI786562 AWE786562 BGA786562 BPW786562 BZS786562 CJO786562 CTK786562 DDG786562 DNC786562 DWY786562 EGU786562 EQQ786562 FAM786562 FKI786562 FUE786562 GEA786562 GNW786562 GXS786562 HHO786562 HRK786562 IBG786562 ILC786562 IUY786562 JEU786562 JOQ786562 JYM786562 KII786562 KSE786562 LCA786562 LLW786562 LVS786562 MFO786562 MPK786562 MZG786562 NJC786562 NSY786562 OCU786562 OMQ786562 OWM786562 PGI786562 PQE786562 QAA786562 QJW786562 QTS786562 RDO786562 RNK786562 RXG786562 SHC786562 SQY786562 TAU786562 TKQ786562 TUM786562 UEI786562 UOE786562 UYA786562 VHW786562 VRS786562 WBO786562 WLK786562 WVG786562 B852098 IU852098 SQ852098 ACM852098 AMI852098 AWE852098 BGA852098 BPW852098 BZS852098 CJO852098 CTK852098 DDG852098 DNC852098 DWY852098 EGU852098 EQQ852098 FAM852098 FKI852098 FUE852098 GEA852098 GNW852098 GXS852098 HHO852098 HRK852098 IBG852098 ILC852098 IUY852098 JEU852098 JOQ852098 JYM852098 KII852098 KSE852098 LCA852098 LLW852098 LVS852098 MFO852098 MPK852098 MZG852098 NJC852098 NSY852098 OCU852098 OMQ852098 OWM852098 PGI852098 PQE852098 QAA852098 QJW852098 QTS852098 RDO852098 RNK852098 RXG852098 SHC852098 SQY852098 TAU852098 TKQ852098 TUM852098 UEI852098 UOE852098 UYA852098 VHW852098 VRS852098 WBO852098 WLK852098 WVG852098 B917634 IU917634 SQ917634 ACM917634 AMI917634 AWE917634 BGA917634 BPW917634 BZS917634 CJO917634 CTK917634 DDG917634 DNC917634 DWY917634 EGU917634 EQQ917634 FAM917634 FKI917634 FUE917634 GEA917634 GNW917634 GXS917634 HHO917634 HRK917634 IBG917634 ILC917634 IUY917634 JEU917634 JOQ917634 JYM917634 KII917634 KSE917634 LCA917634 LLW917634 LVS917634 MFO917634 MPK917634 MZG917634 NJC917634 NSY917634 OCU917634 OMQ917634 OWM917634 PGI917634 PQE917634 QAA917634 QJW917634 QTS917634 RDO917634 RNK917634 RXG917634 SHC917634 SQY917634 TAU917634 TKQ917634 TUM917634 UEI917634 UOE917634 UYA917634 VHW917634 VRS917634 WBO917634 WLK917634 WVG917634 B983170 IU983170 SQ983170 ACM983170 AMI983170 AWE983170 BGA983170 BPW983170 BZS983170 CJO983170 CTK983170 DDG983170 DNC983170 DWY983170 EGU983170 EQQ983170 FAM983170 FKI983170 FUE983170 GEA983170 GNW983170 GXS983170 HHO983170 HRK983170 IBG983170 ILC983170 IUY983170 JEU983170 JOQ983170 JYM983170 KII983170 KSE983170 LCA983170 LLW983170 LVS983170 MFO983170 MPK983170 MZG983170 NJC983170 NSY983170 OCU983170 OMQ983170 OWM983170 PGI983170 PQE983170 QAA983170 QJW983170 QTS983170 RDO983170 RNK983170 RXG983170 SHC983170 SQY983170 TAU983170 TKQ983170 TUM983170 UEI983170 UOE983170 UYA983170 VHW983170 VRS983170 WBO983170 WLK983170 WVG983170 B69 IU69 SQ69 ACM69 AMI69 AWE69 BGA69 BPW69 BZS69 CJO69 CTK69 DDG69 DNC69 DWY69 EGU69 EQQ69 FAM69 FKI69 FUE69 GEA69 GNW69 GXS69 HHO69 HRK69 IBG69 ILC69 IUY69 JEU69 JOQ69 JYM69 KII69 KSE69 LCA69 LLW69 LVS69 MFO69 MPK69 MZG69 NJC69 NSY69 OCU69 OMQ69 OWM69 PGI69 PQE69 QAA69 QJW69 QTS69 RDO69 RNK69 RXG69 SHC69 SQY69 TAU69 TKQ69 TUM69 UEI69 UOE69 UYA69 VHW69 VRS69 WBO69 WLK69 WVG69 B65598 IU65598 SQ65598 ACM65598 AMI65598 AWE65598 BGA65598 BPW65598 BZS65598 CJO65598 CTK65598 DDG65598 DNC65598 DWY65598 EGU65598 EQQ65598 FAM65598 FKI65598 FUE65598 GEA65598 GNW65598 GXS65598 HHO65598 HRK65598 IBG65598 ILC65598 IUY65598 JEU65598 JOQ65598 JYM65598 KII65598 KSE65598 LCA65598 LLW65598 LVS65598 MFO65598 MPK65598 MZG65598 NJC65598 NSY65598 OCU65598 OMQ65598 OWM65598 PGI65598 PQE65598 QAA65598 QJW65598 QTS65598 RDO65598 RNK65598 RXG65598 SHC65598 SQY65598 TAU65598 TKQ65598 TUM65598 UEI65598 UOE65598 UYA65598 VHW65598 VRS65598 WBO65598 WLK65598 WVG65598 B131134 IU131134 SQ131134 ACM131134 AMI131134 AWE131134 BGA131134 BPW131134 BZS131134 CJO131134 CTK131134 DDG131134 DNC131134 DWY131134 EGU131134 EQQ131134 FAM131134 FKI131134 FUE131134 GEA131134 GNW131134 GXS131134 HHO131134 HRK131134 IBG131134 ILC131134 IUY131134 JEU131134 JOQ131134 JYM131134 KII131134 KSE131134 LCA131134 LLW131134 LVS131134 MFO131134 MPK131134 MZG131134 NJC131134 NSY131134 OCU131134 OMQ131134 OWM131134 PGI131134 PQE131134 QAA131134 QJW131134 QTS131134 RDO131134 RNK131134 RXG131134 SHC131134 SQY131134 TAU131134 TKQ131134 TUM131134 UEI131134 UOE131134 UYA131134 VHW131134 VRS131134 WBO131134 WLK131134 WVG131134 B196670 IU196670 SQ196670 ACM196670 AMI196670 AWE196670 BGA196670 BPW196670 BZS196670 CJO196670 CTK196670 DDG196670 DNC196670 DWY196670 EGU196670 EQQ196670 FAM196670 FKI196670 FUE196670 GEA196670 GNW196670 GXS196670 HHO196670 HRK196670 IBG196670 ILC196670 IUY196670 JEU196670 JOQ196670 JYM196670 KII196670 KSE196670 LCA196670 LLW196670 LVS196670 MFO196670 MPK196670 MZG196670 NJC196670 NSY196670 OCU196670 OMQ196670 OWM196670 PGI196670 PQE196670 QAA196670 QJW196670 QTS196670 RDO196670 RNK196670 RXG196670 SHC196670 SQY196670 TAU196670 TKQ196670 TUM196670 UEI196670 UOE196670 UYA196670 VHW196670 VRS196670 WBO196670 WLK196670 WVG196670 B262206 IU262206 SQ262206 ACM262206 AMI262206 AWE262206 BGA262206 BPW262206 BZS262206 CJO262206 CTK262206 DDG262206 DNC262206 DWY262206 EGU262206 EQQ262206 FAM262206 FKI262206 FUE262206 GEA262206 GNW262206 GXS262206 HHO262206 HRK262206 IBG262206 ILC262206 IUY262206 JEU262206 JOQ262206 JYM262206 KII262206 KSE262206 LCA262206 LLW262206 LVS262206 MFO262206 MPK262206 MZG262206 NJC262206 NSY262206 OCU262206 OMQ262206 OWM262206 PGI262206 PQE262206 QAA262206 QJW262206 QTS262206 RDO262206 RNK262206 RXG262206 SHC262206 SQY262206 TAU262206 TKQ262206 TUM262206 UEI262206 UOE262206 UYA262206 VHW262206 VRS262206 WBO262206 WLK262206 WVG262206 B327742 IU327742 SQ327742 ACM327742 AMI327742 AWE327742 BGA327742 BPW327742 BZS327742 CJO327742 CTK327742 DDG327742 DNC327742 DWY327742 EGU327742 EQQ327742 FAM327742 FKI327742 FUE327742 GEA327742 GNW327742 GXS327742 HHO327742 HRK327742 IBG327742 ILC327742 IUY327742 JEU327742 JOQ327742 JYM327742 KII327742 KSE327742 LCA327742 LLW327742 LVS327742 MFO327742 MPK327742 MZG327742 NJC327742 NSY327742 OCU327742 OMQ327742 OWM327742 PGI327742 PQE327742 QAA327742 QJW327742 QTS327742 RDO327742 RNK327742 RXG327742 SHC327742 SQY327742 TAU327742 TKQ327742 TUM327742 UEI327742 UOE327742 UYA327742 VHW327742 VRS327742 WBO327742 WLK327742 WVG327742 B393278 IU393278 SQ393278 ACM393278 AMI393278 AWE393278 BGA393278 BPW393278 BZS393278 CJO393278 CTK393278 DDG393278 DNC393278 DWY393278 EGU393278 EQQ393278 FAM393278 FKI393278 FUE393278 GEA393278 GNW393278 GXS393278 HHO393278 HRK393278 IBG393278 ILC393278 IUY393278 JEU393278 JOQ393278 JYM393278 KII393278 KSE393278 LCA393278 LLW393278 LVS393278 MFO393278 MPK393278 MZG393278 NJC393278 NSY393278 OCU393278 OMQ393278 OWM393278 PGI393278 PQE393278 QAA393278 QJW393278 QTS393278 RDO393278 RNK393278 RXG393278 SHC393278 SQY393278 TAU393278 TKQ393278 TUM393278 UEI393278 UOE393278 UYA393278 VHW393278 VRS393278 WBO393278 WLK393278 WVG393278 B458814 IU458814 SQ458814 ACM458814 AMI458814 AWE458814 BGA458814 BPW458814 BZS458814 CJO458814 CTK458814 DDG458814 DNC458814 DWY458814 EGU458814 EQQ458814 FAM458814 FKI458814 FUE458814 GEA458814 GNW458814 GXS458814 HHO458814 HRK458814 IBG458814 ILC458814 IUY458814 JEU458814 JOQ458814 JYM458814 KII458814 KSE458814 LCA458814 LLW458814 LVS458814 MFO458814 MPK458814 MZG458814 NJC458814 NSY458814 OCU458814 OMQ458814 OWM458814 PGI458814 PQE458814 QAA458814 QJW458814 QTS458814 RDO458814 RNK458814 RXG458814 SHC458814 SQY458814 TAU458814 TKQ458814 TUM458814 UEI458814 UOE458814 UYA458814 VHW458814 VRS458814 WBO458814 WLK458814 WVG458814 B524350 IU524350 SQ524350 ACM524350 AMI524350 AWE524350 BGA524350 BPW524350 BZS524350 CJO524350 CTK524350 DDG524350 DNC524350 DWY524350 EGU524350 EQQ524350 FAM524350 FKI524350 FUE524350 GEA524350 GNW524350 GXS524350 HHO524350 HRK524350 IBG524350 ILC524350 IUY524350 JEU524350 JOQ524350 JYM524350 KII524350 KSE524350 LCA524350 LLW524350 LVS524350 MFO524350 MPK524350 MZG524350 NJC524350 NSY524350 OCU524350 OMQ524350 OWM524350 PGI524350 PQE524350 QAA524350 QJW524350 QTS524350 RDO524350 RNK524350 RXG524350 SHC524350 SQY524350 TAU524350 TKQ524350 TUM524350 UEI524350 UOE524350 UYA524350 VHW524350 VRS524350 WBO524350 WLK524350 WVG524350 B589886 IU589886 SQ589886 ACM589886 AMI589886 AWE589886 BGA589886 BPW589886 BZS589886 CJO589886 CTK589886 DDG589886 DNC589886 DWY589886 EGU589886 EQQ589886 FAM589886 FKI589886 FUE589886 GEA589886 GNW589886 GXS589886 HHO589886 HRK589886 IBG589886 ILC589886 IUY589886 JEU589886 JOQ589886 JYM589886 KII589886 KSE589886 LCA589886 LLW589886 LVS589886 MFO589886 MPK589886 MZG589886 NJC589886 NSY589886 OCU589886 OMQ589886 OWM589886 PGI589886 PQE589886 QAA589886 QJW589886 QTS589886 RDO589886 RNK589886 RXG589886 SHC589886 SQY589886 TAU589886 TKQ589886 TUM589886 UEI589886 UOE589886 UYA589886 VHW589886 VRS589886 WBO589886 WLK589886 WVG589886 B655422 IU655422 SQ655422 ACM655422 AMI655422 AWE655422 BGA655422 BPW655422 BZS655422 CJO655422 CTK655422 DDG655422 DNC655422 DWY655422 EGU655422 EQQ655422 FAM655422 FKI655422 FUE655422 GEA655422 GNW655422 GXS655422 HHO655422 HRK655422 IBG655422 ILC655422 IUY655422 JEU655422 JOQ655422 JYM655422 KII655422 KSE655422 LCA655422 LLW655422 LVS655422 MFO655422 MPK655422 MZG655422 NJC655422 NSY655422 OCU655422 OMQ655422 OWM655422 PGI655422 PQE655422 QAA655422 QJW655422 QTS655422 RDO655422 RNK655422 RXG655422 SHC655422 SQY655422 TAU655422 TKQ655422 TUM655422 UEI655422 UOE655422 UYA655422 VHW655422 VRS655422 WBO655422 WLK655422 WVG655422 B720958 IU720958 SQ720958 ACM720958 AMI720958 AWE720958 BGA720958 BPW720958 BZS720958 CJO720958 CTK720958 DDG720958 DNC720958 DWY720958 EGU720958 EQQ720958 FAM720958 FKI720958 FUE720958 GEA720958 GNW720958 GXS720958 HHO720958 HRK720958 IBG720958 ILC720958 IUY720958 JEU720958 JOQ720958 JYM720958 KII720958 KSE720958 LCA720958 LLW720958 LVS720958 MFO720958 MPK720958 MZG720958 NJC720958 NSY720958 OCU720958 OMQ720958 OWM720958 PGI720958 PQE720958 QAA720958 QJW720958 QTS720958 RDO720958 RNK720958 RXG720958 SHC720958 SQY720958 TAU720958 TKQ720958 TUM720958 UEI720958 UOE720958 UYA720958 VHW720958 VRS720958 WBO720958 WLK720958 WVG720958 B786494 IU786494 SQ786494 ACM786494 AMI786494 AWE786494 BGA786494 BPW786494 BZS786494 CJO786494 CTK786494 DDG786494 DNC786494 DWY786494 EGU786494 EQQ786494 FAM786494 FKI786494 FUE786494 GEA786494 GNW786494 GXS786494 HHO786494 HRK786494 IBG786494 ILC786494 IUY786494 JEU786494 JOQ786494 JYM786494 KII786494 KSE786494 LCA786494 LLW786494 LVS786494 MFO786494 MPK786494 MZG786494 NJC786494 NSY786494 OCU786494 OMQ786494 OWM786494 PGI786494 PQE786494 QAA786494 QJW786494 QTS786494 RDO786494 RNK786494 RXG786494 SHC786494 SQY786494 TAU786494 TKQ786494 TUM786494 UEI786494 UOE786494 UYA786494 VHW786494 VRS786494 WBO786494 WLK786494 WVG786494 B852030 IU852030 SQ852030 ACM852030 AMI852030 AWE852030 BGA852030 BPW852030 BZS852030 CJO852030 CTK852030 DDG852030 DNC852030 DWY852030 EGU852030 EQQ852030 FAM852030 FKI852030 FUE852030 GEA852030 GNW852030 GXS852030 HHO852030 HRK852030 IBG852030 ILC852030 IUY852030 JEU852030 JOQ852030 JYM852030 KII852030 KSE852030 LCA852030 LLW852030 LVS852030 MFO852030 MPK852030 MZG852030 NJC852030 NSY852030 OCU852030 OMQ852030 OWM852030 PGI852030 PQE852030 QAA852030 QJW852030 QTS852030 RDO852030 RNK852030 RXG852030 SHC852030 SQY852030 TAU852030 TKQ852030 TUM852030 UEI852030 UOE852030 UYA852030 VHW852030 VRS852030 WBO852030 WLK852030 WVG852030 B917566 IU917566 SQ917566 ACM917566 AMI917566 AWE917566 BGA917566 BPW917566 BZS917566 CJO917566 CTK917566 DDG917566 DNC917566 DWY917566 EGU917566 EQQ917566 FAM917566 FKI917566 FUE917566 GEA917566 GNW917566 GXS917566 HHO917566 HRK917566 IBG917566 ILC917566 IUY917566 JEU917566 JOQ917566 JYM917566 KII917566 KSE917566 LCA917566 LLW917566 LVS917566 MFO917566 MPK917566 MZG917566 NJC917566 NSY917566 OCU917566 OMQ917566 OWM917566 PGI917566 PQE917566 QAA917566 QJW917566 QTS917566 RDO917566 RNK917566 RXG917566 SHC917566 SQY917566 TAU917566 TKQ917566 TUM917566 UEI917566 UOE917566 UYA917566 VHW917566 VRS917566 WBO917566 WLK917566 WVG917566 B983102 IU983102 SQ983102 ACM983102 AMI983102 AWE983102 BGA983102 BPW983102 BZS983102 CJO983102 CTK983102 DDG983102 DNC983102 DWY983102 EGU983102 EQQ983102 FAM983102 FKI983102 FUE983102 GEA983102 GNW983102 GXS983102 HHO983102 HRK983102 IBG983102 ILC983102 IUY983102 JEU983102 JOQ983102 JYM983102 KII983102 KSE983102 LCA983102 LLW983102 LVS983102 MFO983102 MPK983102 MZG983102 NJC983102 NSY983102 OCU983102 OMQ983102 OWM983102 PGI983102 PQE983102 QAA983102 QJW983102 QTS983102 RDO983102 RNK983102 RXG983102 SHC983102 SQY983102 TAU983102 TKQ983102 TUM983102 UEI983102 UOE983102 UYA983102 VHW983102 VRS983102 WBO983102 WLK983102 WVG983102 B65 IU65 SQ65 ACM65 AMI65 AWE65 BGA65 BPW65 BZS65 CJO65 CTK65 DDG65 DNC65 DWY65 EGU65 EQQ65 FAM65 FKI65 FUE65 GEA65 GNW65 GXS65 HHO65 HRK65 IBG65 ILC65 IUY65 JEU65 JOQ65 JYM65 KII65 KSE65 LCA65 LLW65 LVS65 MFO65 MPK65 MZG65 NJC65 NSY65 OCU65 OMQ65 OWM65 PGI65 PQE65 QAA65 QJW65 QTS65 RDO65 RNK65 RXG65 SHC65 SQY65 TAU65 TKQ65 TUM65 UEI65 UOE65 UYA65 VHW65 VRS65 WBO65 WLK65 WVG65 B65594 IU65594 SQ65594 ACM65594 AMI65594 AWE65594 BGA65594 BPW65594 BZS65594 CJO65594 CTK65594 DDG65594 DNC65594 DWY65594 EGU65594 EQQ65594 FAM65594 FKI65594 FUE65594 GEA65594 GNW65594 GXS65594 HHO65594 HRK65594 IBG65594 ILC65594 IUY65594 JEU65594 JOQ65594 JYM65594 KII65594 KSE65594 LCA65594 LLW65594 LVS65594 MFO65594 MPK65594 MZG65594 NJC65594 NSY65594 OCU65594 OMQ65594 OWM65594 PGI65594 PQE65594 QAA65594 QJW65594 QTS65594 RDO65594 RNK65594 RXG65594 SHC65594 SQY65594 TAU65594 TKQ65594 TUM65594 UEI65594 UOE65594 UYA65594 VHW65594 VRS65594 WBO65594 WLK65594 WVG65594 B131130 IU131130 SQ131130 ACM131130 AMI131130 AWE131130 BGA131130 BPW131130 BZS131130 CJO131130 CTK131130 DDG131130 DNC131130 DWY131130 EGU131130 EQQ131130 FAM131130 FKI131130 FUE131130 GEA131130 GNW131130 GXS131130 HHO131130 HRK131130 IBG131130 ILC131130 IUY131130 JEU131130 JOQ131130 JYM131130 KII131130 KSE131130 LCA131130 LLW131130 LVS131130 MFO131130 MPK131130 MZG131130 NJC131130 NSY131130 OCU131130 OMQ131130 OWM131130 PGI131130 PQE131130 QAA131130 QJW131130 QTS131130 RDO131130 RNK131130 RXG131130 SHC131130 SQY131130 TAU131130 TKQ131130 TUM131130 UEI131130 UOE131130 UYA131130 VHW131130 VRS131130 WBO131130 WLK131130 WVG131130 B196666 IU196666 SQ196666 ACM196666 AMI196666 AWE196666 BGA196666 BPW196666 BZS196666 CJO196666 CTK196666 DDG196666 DNC196666 DWY196666 EGU196666 EQQ196666 FAM196666 FKI196666 FUE196666 GEA196666 GNW196666 GXS196666 HHO196666 HRK196666 IBG196666 ILC196666 IUY196666 JEU196666 JOQ196666 JYM196666 KII196666 KSE196666 LCA196666 LLW196666 LVS196666 MFO196666 MPK196666 MZG196666 NJC196666 NSY196666 OCU196666 OMQ196666 OWM196666 PGI196666 PQE196666 QAA196666 QJW196666 QTS196666 RDO196666 RNK196666 RXG196666 SHC196666 SQY196666 TAU196666 TKQ196666 TUM196666 UEI196666 UOE196666 UYA196666 VHW196666 VRS196666 WBO196666 WLK196666 WVG196666 B262202 IU262202 SQ262202 ACM262202 AMI262202 AWE262202 BGA262202 BPW262202 BZS262202 CJO262202 CTK262202 DDG262202 DNC262202 DWY262202 EGU262202 EQQ262202 FAM262202 FKI262202 FUE262202 GEA262202 GNW262202 GXS262202 HHO262202 HRK262202 IBG262202 ILC262202 IUY262202 JEU262202 JOQ262202 JYM262202 KII262202 KSE262202 LCA262202 LLW262202 LVS262202 MFO262202 MPK262202 MZG262202 NJC262202 NSY262202 OCU262202 OMQ262202 OWM262202 PGI262202 PQE262202 QAA262202 QJW262202 QTS262202 RDO262202 RNK262202 RXG262202 SHC262202 SQY262202 TAU262202 TKQ262202 TUM262202 UEI262202 UOE262202 UYA262202 VHW262202 VRS262202 WBO262202 WLK262202 WVG262202 B327738 IU327738 SQ327738 ACM327738 AMI327738 AWE327738 BGA327738 BPW327738 BZS327738 CJO327738 CTK327738 DDG327738 DNC327738 DWY327738 EGU327738 EQQ327738 FAM327738 FKI327738 FUE327738 GEA327738 GNW327738 GXS327738 HHO327738 HRK327738 IBG327738 ILC327738 IUY327738 JEU327738 JOQ327738 JYM327738 KII327738 KSE327738 LCA327738 LLW327738 LVS327738 MFO327738 MPK327738 MZG327738 NJC327738 NSY327738 OCU327738 OMQ327738 OWM327738 PGI327738 PQE327738 QAA327738 QJW327738 QTS327738 RDO327738 RNK327738 RXG327738 SHC327738 SQY327738 TAU327738 TKQ327738 TUM327738 UEI327738 UOE327738 UYA327738 VHW327738 VRS327738 WBO327738 WLK327738 WVG327738 B393274 IU393274 SQ393274 ACM393274 AMI393274 AWE393274 BGA393274 BPW393274 BZS393274 CJO393274 CTK393274 DDG393274 DNC393274 DWY393274 EGU393274 EQQ393274 FAM393274 FKI393274 FUE393274 GEA393274 GNW393274 GXS393274 HHO393274 HRK393274 IBG393274 ILC393274 IUY393274 JEU393274 JOQ393274 JYM393274 KII393274 KSE393274 LCA393274 LLW393274 LVS393274 MFO393274 MPK393274 MZG393274 NJC393274 NSY393274 OCU393274 OMQ393274 OWM393274 PGI393274 PQE393274 QAA393274 QJW393274 QTS393274 RDO393274 RNK393274 RXG393274 SHC393274 SQY393274 TAU393274 TKQ393274 TUM393274 UEI393274 UOE393274 UYA393274 VHW393274 VRS393274 WBO393274 WLK393274 WVG393274 B458810 IU458810 SQ458810 ACM458810 AMI458810 AWE458810 BGA458810 BPW458810 BZS458810 CJO458810 CTK458810 DDG458810 DNC458810 DWY458810 EGU458810 EQQ458810 FAM458810 FKI458810 FUE458810 GEA458810 GNW458810 GXS458810 HHO458810 HRK458810 IBG458810 ILC458810 IUY458810 JEU458810 JOQ458810 JYM458810 KII458810 KSE458810 LCA458810 LLW458810 LVS458810 MFO458810 MPK458810 MZG458810 NJC458810 NSY458810 OCU458810 OMQ458810 OWM458810 PGI458810 PQE458810 QAA458810 QJW458810 QTS458810 RDO458810 RNK458810 RXG458810 SHC458810 SQY458810 TAU458810 TKQ458810 TUM458810 UEI458810 UOE458810 UYA458810 VHW458810 VRS458810 WBO458810 WLK458810 WVG458810 B524346 IU524346 SQ524346 ACM524346 AMI524346 AWE524346 BGA524346 BPW524346 BZS524346 CJO524346 CTK524346 DDG524346 DNC524346 DWY524346 EGU524346 EQQ524346 FAM524346 FKI524346 FUE524346 GEA524346 GNW524346 GXS524346 HHO524346 HRK524346 IBG524346 ILC524346 IUY524346 JEU524346 JOQ524346 JYM524346 KII524346 KSE524346 LCA524346 LLW524346 LVS524346 MFO524346 MPK524346 MZG524346 NJC524346 NSY524346 OCU524346 OMQ524346 OWM524346 PGI524346 PQE524346 QAA524346 QJW524346 QTS524346 RDO524346 RNK524346 RXG524346 SHC524346 SQY524346 TAU524346 TKQ524346 TUM524346 UEI524346 UOE524346 UYA524346 VHW524346 VRS524346 WBO524346 WLK524346 WVG524346 B589882 IU589882 SQ589882 ACM589882 AMI589882 AWE589882 BGA589882 BPW589882 BZS589882 CJO589882 CTK589882 DDG589882 DNC589882 DWY589882 EGU589882 EQQ589882 FAM589882 FKI589882 FUE589882 GEA589882 GNW589882 GXS589882 HHO589882 HRK589882 IBG589882 ILC589882 IUY589882 JEU589882 JOQ589882 JYM589882 KII589882 KSE589882 LCA589882 LLW589882 LVS589882 MFO589882 MPK589882 MZG589882 NJC589882 NSY589882 OCU589882 OMQ589882 OWM589882 PGI589882 PQE589882 QAA589882 QJW589882 QTS589882 RDO589882 RNK589882 RXG589882 SHC589882 SQY589882 TAU589882 TKQ589882 TUM589882 UEI589882 UOE589882 UYA589882 VHW589882 VRS589882 WBO589882 WLK589882 WVG589882 B655418 IU655418 SQ655418 ACM655418 AMI655418 AWE655418 BGA655418 BPW655418 BZS655418 CJO655418 CTK655418 DDG655418 DNC655418 DWY655418 EGU655418 EQQ655418 FAM655418 FKI655418 FUE655418 GEA655418 GNW655418 GXS655418 HHO655418 HRK655418 IBG655418 ILC655418 IUY655418 JEU655418 JOQ655418 JYM655418 KII655418 KSE655418 LCA655418 LLW655418 LVS655418 MFO655418 MPK655418 MZG655418 NJC655418 NSY655418 OCU655418 OMQ655418 OWM655418 PGI655418 PQE655418 QAA655418 QJW655418 QTS655418 RDO655418 RNK655418 RXG655418 SHC655418 SQY655418 TAU655418 TKQ655418 TUM655418 UEI655418 UOE655418 UYA655418 VHW655418 VRS655418 WBO655418 WLK655418 WVG655418 B720954 IU720954 SQ720954 ACM720954 AMI720954 AWE720954 BGA720954 BPW720954 BZS720954 CJO720954 CTK720954 DDG720954 DNC720954 DWY720954 EGU720954 EQQ720954 FAM720954 FKI720954 FUE720954 GEA720954 GNW720954 GXS720954 HHO720954 HRK720954 IBG720954 ILC720954 IUY720954 JEU720954 JOQ720954 JYM720954 KII720954 KSE720954 LCA720954 LLW720954 LVS720954 MFO720954 MPK720954 MZG720954 NJC720954 NSY720954 OCU720954 OMQ720954 OWM720954 PGI720954 PQE720954 QAA720954 QJW720954 QTS720954 RDO720954 RNK720954 RXG720954 SHC720954 SQY720954 TAU720954 TKQ720954 TUM720954 UEI720954 UOE720954 UYA720954 VHW720954 VRS720954 WBO720954 WLK720954 WVG720954 B786490 IU786490 SQ786490 ACM786490 AMI786490 AWE786490 BGA786490 BPW786490 BZS786490 CJO786490 CTK786490 DDG786490 DNC786490 DWY786490 EGU786490 EQQ786490 FAM786490 FKI786490 FUE786490 GEA786490 GNW786490 GXS786490 HHO786490 HRK786490 IBG786490 ILC786490 IUY786490 JEU786490 JOQ786490 JYM786490 KII786490 KSE786490 LCA786490 LLW786490 LVS786490 MFO786490 MPK786490 MZG786490 NJC786490 NSY786490 OCU786490 OMQ786490 OWM786490 PGI786490 PQE786490 QAA786490 QJW786490 QTS786490 RDO786490 RNK786490 RXG786490 SHC786490 SQY786490 TAU786490 TKQ786490 TUM786490 UEI786490 UOE786490 UYA786490 VHW786490 VRS786490 WBO786490 WLK786490 WVG786490 B852026 IU852026 SQ852026 ACM852026 AMI852026 AWE852026 BGA852026 BPW852026 BZS852026 CJO852026 CTK852026 DDG852026 DNC852026 DWY852026 EGU852026 EQQ852026 FAM852026 FKI852026 FUE852026 GEA852026 GNW852026 GXS852026 HHO852026 HRK852026 IBG852026 ILC852026 IUY852026 JEU852026 JOQ852026 JYM852026 KII852026 KSE852026 LCA852026 LLW852026 LVS852026 MFO852026 MPK852026 MZG852026 NJC852026 NSY852026 OCU852026 OMQ852026 OWM852026 PGI852026 PQE852026 QAA852026 QJW852026 QTS852026 RDO852026 RNK852026 RXG852026 SHC852026 SQY852026 TAU852026 TKQ852026 TUM852026 UEI852026 UOE852026 UYA852026 VHW852026 VRS852026 WBO852026 WLK852026 WVG852026 B917562 IU917562 SQ917562 ACM917562 AMI917562 AWE917562 BGA917562 BPW917562 BZS917562 CJO917562 CTK917562 DDG917562 DNC917562 DWY917562 EGU917562 EQQ917562 FAM917562 FKI917562 FUE917562 GEA917562 GNW917562 GXS917562 HHO917562 HRK917562 IBG917562 ILC917562 IUY917562 JEU917562 JOQ917562 JYM917562 KII917562 KSE917562 LCA917562 LLW917562 LVS917562 MFO917562 MPK917562 MZG917562 NJC917562 NSY917562 OCU917562 OMQ917562 OWM917562 PGI917562 PQE917562 QAA917562 QJW917562 QTS917562 RDO917562 RNK917562 RXG917562 SHC917562 SQY917562 TAU917562 TKQ917562 TUM917562 UEI917562 UOE917562 UYA917562 VHW917562 VRS917562 WBO917562 WLK917562 WVG917562 B983098 IU983098 SQ983098 ACM983098 AMI983098 AWE983098 BGA983098 BPW983098 BZS983098 CJO983098 CTK983098 DDG983098 DNC983098 DWY983098 EGU983098 EQQ983098 FAM983098 FKI983098 FUE983098 GEA983098 GNW983098 GXS983098 HHO983098 HRK983098 IBG983098 ILC983098 IUY983098 JEU983098 JOQ983098 JYM983098 KII983098 KSE983098 LCA983098 LLW983098 LVS983098 MFO983098 MPK983098 MZG983098 NJC983098 NSY983098 OCU983098 OMQ983098 OWM983098 PGI983098 PQE983098 QAA983098 QJW983098 QTS983098 RDO983098 RNK983098 RXG983098 SHC983098 SQY983098 TAU983098 TKQ983098 TUM983098 UEI983098 UOE983098 UYA983098 VHW983098 VRS983098 WBO983098 WLK983098 WVG983098 B59:B61 IU59:IU61 SQ59:SQ61 ACM59:ACM61 AMI59:AMI61 AWE59:AWE61 BGA59:BGA61 BPW59:BPW61 BZS59:BZS61 CJO59:CJO61 CTK59:CTK61 DDG59:DDG61 DNC59:DNC61 DWY59:DWY61 EGU59:EGU61 EQQ59:EQQ61 FAM59:FAM61 FKI59:FKI61 FUE59:FUE61 GEA59:GEA61 GNW59:GNW61 GXS59:GXS61 HHO59:HHO61 HRK59:HRK61 IBG59:IBG61 ILC59:ILC61 IUY59:IUY61 JEU59:JEU61 JOQ59:JOQ61 JYM59:JYM61 KII59:KII61 KSE59:KSE61 LCA59:LCA61 LLW59:LLW61 LVS59:LVS61 MFO59:MFO61 MPK59:MPK61 MZG59:MZG61 NJC59:NJC61 NSY59:NSY61 OCU59:OCU61 OMQ59:OMQ61 OWM59:OWM61 PGI59:PGI61 PQE59:PQE61 QAA59:QAA61 QJW59:QJW61 QTS59:QTS61 RDO59:RDO61 RNK59:RNK61 RXG59:RXG61 SHC59:SHC61 SQY59:SQY61 TAU59:TAU61 TKQ59:TKQ61 TUM59:TUM61 UEI59:UEI61 UOE59:UOE61 UYA59:UYA61 VHW59:VHW61 VRS59:VRS61 WBO59:WBO61 WLK59:WLK61 WVG59:WVG61 B65586:B65588 IU65586:IU65588 SQ65586:SQ65588 ACM65586:ACM65588 AMI65586:AMI65588 AWE65586:AWE65588 BGA65586:BGA65588 BPW65586:BPW65588 BZS65586:BZS65588 CJO65586:CJO65588 CTK65586:CTK65588 DDG65586:DDG65588 DNC65586:DNC65588 DWY65586:DWY65588 EGU65586:EGU65588 EQQ65586:EQQ65588 FAM65586:FAM65588 FKI65586:FKI65588 FUE65586:FUE65588 GEA65586:GEA65588 GNW65586:GNW65588 GXS65586:GXS65588 HHO65586:HHO65588 HRK65586:HRK65588 IBG65586:IBG65588 ILC65586:ILC65588 IUY65586:IUY65588 JEU65586:JEU65588 JOQ65586:JOQ65588 JYM65586:JYM65588 KII65586:KII65588 KSE65586:KSE65588 LCA65586:LCA65588 LLW65586:LLW65588 LVS65586:LVS65588 MFO65586:MFO65588 MPK65586:MPK65588 MZG65586:MZG65588 NJC65586:NJC65588 NSY65586:NSY65588 OCU65586:OCU65588 OMQ65586:OMQ65588 OWM65586:OWM65588 PGI65586:PGI65588 PQE65586:PQE65588 QAA65586:QAA65588 QJW65586:QJW65588 QTS65586:QTS65588 RDO65586:RDO65588 RNK65586:RNK65588 RXG65586:RXG65588 SHC65586:SHC65588 SQY65586:SQY65588 TAU65586:TAU65588 TKQ65586:TKQ65588 TUM65586:TUM65588 UEI65586:UEI65588 UOE65586:UOE65588 UYA65586:UYA65588 VHW65586:VHW65588 VRS65586:VRS65588 WBO65586:WBO65588 WLK65586:WLK65588 WVG65586:WVG65588 B131122:B131124 IU131122:IU131124 SQ131122:SQ131124 ACM131122:ACM131124 AMI131122:AMI131124 AWE131122:AWE131124 BGA131122:BGA131124 BPW131122:BPW131124 BZS131122:BZS131124 CJO131122:CJO131124 CTK131122:CTK131124 DDG131122:DDG131124 DNC131122:DNC131124 DWY131122:DWY131124 EGU131122:EGU131124 EQQ131122:EQQ131124 FAM131122:FAM131124 FKI131122:FKI131124 FUE131122:FUE131124 GEA131122:GEA131124 GNW131122:GNW131124 GXS131122:GXS131124 HHO131122:HHO131124 HRK131122:HRK131124 IBG131122:IBG131124 ILC131122:ILC131124 IUY131122:IUY131124 JEU131122:JEU131124 JOQ131122:JOQ131124 JYM131122:JYM131124 KII131122:KII131124 KSE131122:KSE131124 LCA131122:LCA131124 LLW131122:LLW131124 LVS131122:LVS131124 MFO131122:MFO131124 MPK131122:MPK131124 MZG131122:MZG131124 NJC131122:NJC131124 NSY131122:NSY131124 OCU131122:OCU131124 OMQ131122:OMQ131124 OWM131122:OWM131124 PGI131122:PGI131124 PQE131122:PQE131124 QAA131122:QAA131124 QJW131122:QJW131124 QTS131122:QTS131124 RDO131122:RDO131124 RNK131122:RNK131124 RXG131122:RXG131124 SHC131122:SHC131124 SQY131122:SQY131124 TAU131122:TAU131124 TKQ131122:TKQ131124 TUM131122:TUM131124 UEI131122:UEI131124 UOE131122:UOE131124 UYA131122:UYA131124 VHW131122:VHW131124 VRS131122:VRS131124 WBO131122:WBO131124 WLK131122:WLK131124 WVG131122:WVG131124 B196658:B196660 IU196658:IU196660 SQ196658:SQ196660 ACM196658:ACM196660 AMI196658:AMI196660 AWE196658:AWE196660 BGA196658:BGA196660 BPW196658:BPW196660 BZS196658:BZS196660 CJO196658:CJO196660 CTK196658:CTK196660 DDG196658:DDG196660 DNC196658:DNC196660 DWY196658:DWY196660 EGU196658:EGU196660 EQQ196658:EQQ196660 FAM196658:FAM196660 FKI196658:FKI196660 FUE196658:FUE196660 GEA196658:GEA196660 GNW196658:GNW196660 GXS196658:GXS196660 HHO196658:HHO196660 HRK196658:HRK196660 IBG196658:IBG196660 ILC196658:ILC196660 IUY196658:IUY196660 JEU196658:JEU196660 JOQ196658:JOQ196660 JYM196658:JYM196660 KII196658:KII196660 KSE196658:KSE196660 LCA196658:LCA196660 LLW196658:LLW196660 LVS196658:LVS196660 MFO196658:MFO196660 MPK196658:MPK196660 MZG196658:MZG196660 NJC196658:NJC196660 NSY196658:NSY196660 OCU196658:OCU196660 OMQ196658:OMQ196660 OWM196658:OWM196660 PGI196658:PGI196660 PQE196658:PQE196660 QAA196658:QAA196660 QJW196658:QJW196660 QTS196658:QTS196660 RDO196658:RDO196660 RNK196658:RNK196660 RXG196658:RXG196660 SHC196658:SHC196660 SQY196658:SQY196660 TAU196658:TAU196660 TKQ196658:TKQ196660 TUM196658:TUM196660 UEI196658:UEI196660 UOE196658:UOE196660 UYA196658:UYA196660 VHW196658:VHW196660 VRS196658:VRS196660 WBO196658:WBO196660 WLK196658:WLK196660 WVG196658:WVG196660 B262194:B262196 IU262194:IU262196 SQ262194:SQ262196 ACM262194:ACM262196 AMI262194:AMI262196 AWE262194:AWE262196 BGA262194:BGA262196 BPW262194:BPW262196 BZS262194:BZS262196 CJO262194:CJO262196 CTK262194:CTK262196 DDG262194:DDG262196 DNC262194:DNC262196 DWY262194:DWY262196 EGU262194:EGU262196 EQQ262194:EQQ262196 FAM262194:FAM262196 FKI262194:FKI262196 FUE262194:FUE262196 GEA262194:GEA262196 GNW262194:GNW262196 GXS262194:GXS262196 HHO262194:HHO262196 HRK262194:HRK262196 IBG262194:IBG262196 ILC262194:ILC262196 IUY262194:IUY262196 JEU262194:JEU262196 JOQ262194:JOQ262196 JYM262194:JYM262196 KII262194:KII262196 KSE262194:KSE262196 LCA262194:LCA262196 LLW262194:LLW262196 LVS262194:LVS262196 MFO262194:MFO262196 MPK262194:MPK262196 MZG262194:MZG262196 NJC262194:NJC262196 NSY262194:NSY262196 OCU262194:OCU262196 OMQ262194:OMQ262196 OWM262194:OWM262196 PGI262194:PGI262196 PQE262194:PQE262196 QAA262194:QAA262196 QJW262194:QJW262196 QTS262194:QTS262196 RDO262194:RDO262196 RNK262194:RNK262196 RXG262194:RXG262196 SHC262194:SHC262196 SQY262194:SQY262196 TAU262194:TAU262196 TKQ262194:TKQ262196 TUM262194:TUM262196 UEI262194:UEI262196 UOE262194:UOE262196 UYA262194:UYA262196 VHW262194:VHW262196 VRS262194:VRS262196 WBO262194:WBO262196 WLK262194:WLK262196 WVG262194:WVG262196 B327730:B327732 IU327730:IU327732 SQ327730:SQ327732 ACM327730:ACM327732 AMI327730:AMI327732 AWE327730:AWE327732 BGA327730:BGA327732 BPW327730:BPW327732 BZS327730:BZS327732 CJO327730:CJO327732 CTK327730:CTK327732 DDG327730:DDG327732 DNC327730:DNC327732 DWY327730:DWY327732 EGU327730:EGU327732 EQQ327730:EQQ327732 FAM327730:FAM327732 FKI327730:FKI327732 FUE327730:FUE327732 GEA327730:GEA327732 GNW327730:GNW327732 GXS327730:GXS327732 HHO327730:HHO327732 HRK327730:HRK327732 IBG327730:IBG327732 ILC327730:ILC327732 IUY327730:IUY327732 JEU327730:JEU327732 JOQ327730:JOQ327732 JYM327730:JYM327732 KII327730:KII327732 KSE327730:KSE327732 LCA327730:LCA327732 LLW327730:LLW327732 LVS327730:LVS327732 MFO327730:MFO327732 MPK327730:MPK327732 MZG327730:MZG327732 NJC327730:NJC327732 NSY327730:NSY327732 OCU327730:OCU327732 OMQ327730:OMQ327732 OWM327730:OWM327732 PGI327730:PGI327732 PQE327730:PQE327732 QAA327730:QAA327732 QJW327730:QJW327732 QTS327730:QTS327732 RDO327730:RDO327732 RNK327730:RNK327732 RXG327730:RXG327732 SHC327730:SHC327732 SQY327730:SQY327732 TAU327730:TAU327732 TKQ327730:TKQ327732 TUM327730:TUM327732 UEI327730:UEI327732 UOE327730:UOE327732 UYA327730:UYA327732 VHW327730:VHW327732 VRS327730:VRS327732 WBO327730:WBO327732 WLK327730:WLK327732 WVG327730:WVG327732 B393266:B393268 IU393266:IU393268 SQ393266:SQ393268 ACM393266:ACM393268 AMI393266:AMI393268 AWE393266:AWE393268 BGA393266:BGA393268 BPW393266:BPW393268 BZS393266:BZS393268 CJO393266:CJO393268 CTK393266:CTK393268 DDG393266:DDG393268 DNC393266:DNC393268 DWY393266:DWY393268 EGU393266:EGU393268 EQQ393266:EQQ393268 FAM393266:FAM393268 FKI393266:FKI393268 FUE393266:FUE393268 GEA393266:GEA393268 GNW393266:GNW393268 GXS393266:GXS393268 HHO393266:HHO393268 HRK393266:HRK393268 IBG393266:IBG393268 ILC393266:ILC393268 IUY393266:IUY393268 JEU393266:JEU393268 JOQ393266:JOQ393268 JYM393266:JYM393268 KII393266:KII393268 KSE393266:KSE393268 LCA393266:LCA393268 LLW393266:LLW393268 LVS393266:LVS393268 MFO393266:MFO393268 MPK393266:MPK393268 MZG393266:MZG393268 NJC393266:NJC393268 NSY393266:NSY393268 OCU393266:OCU393268 OMQ393266:OMQ393268 OWM393266:OWM393268 PGI393266:PGI393268 PQE393266:PQE393268 QAA393266:QAA393268 QJW393266:QJW393268 QTS393266:QTS393268 RDO393266:RDO393268 RNK393266:RNK393268 RXG393266:RXG393268 SHC393266:SHC393268 SQY393266:SQY393268 TAU393266:TAU393268 TKQ393266:TKQ393268 TUM393266:TUM393268 UEI393266:UEI393268 UOE393266:UOE393268 UYA393266:UYA393268 VHW393266:VHW393268 VRS393266:VRS393268 WBO393266:WBO393268 WLK393266:WLK393268 WVG393266:WVG393268 B458802:B458804 IU458802:IU458804 SQ458802:SQ458804 ACM458802:ACM458804 AMI458802:AMI458804 AWE458802:AWE458804 BGA458802:BGA458804 BPW458802:BPW458804 BZS458802:BZS458804 CJO458802:CJO458804 CTK458802:CTK458804 DDG458802:DDG458804 DNC458802:DNC458804 DWY458802:DWY458804 EGU458802:EGU458804 EQQ458802:EQQ458804 FAM458802:FAM458804 FKI458802:FKI458804 FUE458802:FUE458804 GEA458802:GEA458804 GNW458802:GNW458804 GXS458802:GXS458804 HHO458802:HHO458804 HRK458802:HRK458804 IBG458802:IBG458804 ILC458802:ILC458804 IUY458802:IUY458804 JEU458802:JEU458804 JOQ458802:JOQ458804 JYM458802:JYM458804 KII458802:KII458804 KSE458802:KSE458804 LCA458802:LCA458804 LLW458802:LLW458804 LVS458802:LVS458804 MFO458802:MFO458804 MPK458802:MPK458804 MZG458802:MZG458804 NJC458802:NJC458804 NSY458802:NSY458804 OCU458802:OCU458804 OMQ458802:OMQ458804 OWM458802:OWM458804 PGI458802:PGI458804 PQE458802:PQE458804 QAA458802:QAA458804 QJW458802:QJW458804 QTS458802:QTS458804 RDO458802:RDO458804 RNK458802:RNK458804 RXG458802:RXG458804 SHC458802:SHC458804 SQY458802:SQY458804 TAU458802:TAU458804 TKQ458802:TKQ458804 TUM458802:TUM458804 UEI458802:UEI458804 UOE458802:UOE458804 UYA458802:UYA458804 VHW458802:VHW458804 VRS458802:VRS458804 WBO458802:WBO458804 WLK458802:WLK458804 WVG458802:WVG458804 B524338:B524340 IU524338:IU524340 SQ524338:SQ524340 ACM524338:ACM524340 AMI524338:AMI524340 AWE524338:AWE524340 BGA524338:BGA524340 BPW524338:BPW524340 BZS524338:BZS524340 CJO524338:CJO524340 CTK524338:CTK524340 DDG524338:DDG524340 DNC524338:DNC524340 DWY524338:DWY524340 EGU524338:EGU524340 EQQ524338:EQQ524340 FAM524338:FAM524340 FKI524338:FKI524340 FUE524338:FUE524340 GEA524338:GEA524340 GNW524338:GNW524340 GXS524338:GXS524340 HHO524338:HHO524340 HRK524338:HRK524340 IBG524338:IBG524340 ILC524338:ILC524340 IUY524338:IUY524340 JEU524338:JEU524340 JOQ524338:JOQ524340 JYM524338:JYM524340 KII524338:KII524340 KSE524338:KSE524340 LCA524338:LCA524340 LLW524338:LLW524340 LVS524338:LVS524340 MFO524338:MFO524340 MPK524338:MPK524340 MZG524338:MZG524340 NJC524338:NJC524340 NSY524338:NSY524340 OCU524338:OCU524340 OMQ524338:OMQ524340 OWM524338:OWM524340 PGI524338:PGI524340 PQE524338:PQE524340 QAA524338:QAA524340 QJW524338:QJW524340 QTS524338:QTS524340 RDO524338:RDO524340 RNK524338:RNK524340 RXG524338:RXG524340 SHC524338:SHC524340 SQY524338:SQY524340 TAU524338:TAU524340 TKQ524338:TKQ524340 TUM524338:TUM524340 UEI524338:UEI524340 UOE524338:UOE524340 UYA524338:UYA524340 VHW524338:VHW524340 VRS524338:VRS524340 WBO524338:WBO524340 WLK524338:WLK524340 WVG524338:WVG524340 B589874:B589876 IU589874:IU589876 SQ589874:SQ589876 ACM589874:ACM589876 AMI589874:AMI589876 AWE589874:AWE589876 BGA589874:BGA589876 BPW589874:BPW589876 BZS589874:BZS589876 CJO589874:CJO589876 CTK589874:CTK589876 DDG589874:DDG589876 DNC589874:DNC589876 DWY589874:DWY589876 EGU589874:EGU589876 EQQ589874:EQQ589876 FAM589874:FAM589876 FKI589874:FKI589876 FUE589874:FUE589876 GEA589874:GEA589876 GNW589874:GNW589876 GXS589874:GXS589876 HHO589874:HHO589876 HRK589874:HRK589876 IBG589874:IBG589876 ILC589874:ILC589876 IUY589874:IUY589876 JEU589874:JEU589876 JOQ589874:JOQ589876 JYM589874:JYM589876 KII589874:KII589876 KSE589874:KSE589876 LCA589874:LCA589876 LLW589874:LLW589876 LVS589874:LVS589876 MFO589874:MFO589876 MPK589874:MPK589876 MZG589874:MZG589876 NJC589874:NJC589876 NSY589874:NSY589876 OCU589874:OCU589876 OMQ589874:OMQ589876 OWM589874:OWM589876 PGI589874:PGI589876 PQE589874:PQE589876 QAA589874:QAA589876 QJW589874:QJW589876 QTS589874:QTS589876 RDO589874:RDO589876 RNK589874:RNK589876 RXG589874:RXG589876 SHC589874:SHC589876 SQY589874:SQY589876 TAU589874:TAU589876 TKQ589874:TKQ589876 TUM589874:TUM589876 UEI589874:UEI589876 UOE589874:UOE589876 UYA589874:UYA589876 VHW589874:VHW589876 VRS589874:VRS589876 WBO589874:WBO589876 WLK589874:WLK589876 WVG589874:WVG589876 B655410:B655412 IU655410:IU655412 SQ655410:SQ655412 ACM655410:ACM655412 AMI655410:AMI655412 AWE655410:AWE655412 BGA655410:BGA655412 BPW655410:BPW655412 BZS655410:BZS655412 CJO655410:CJO655412 CTK655410:CTK655412 DDG655410:DDG655412 DNC655410:DNC655412 DWY655410:DWY655412 EGU655410:EGU655412 EQQ655410:EQQ655412 FAM655410:FAM655412 FKI655410:FKI655412 FUE655410:FUE655412 GEA655410:GEA655412 GNW655410:GNW655412 GXS655410:GXS655412 HHO655410:HHO655412 HRK655410:HRK655412 IBG655410:IBG655412 ILC655410:ILC655412 IUY655410:IUY655412 JEU655410:JEU655412 JOQ655410:JOQ655412 JYM655410:JYM655412 KII655410:KII655412 KSE655410:KSE655412 LCA655410:LCA655412 LLW655410:LLW655412 LVS655410:LVS655412 MFO655410:MFO655412 MPK655410:MPK655412 MZG655410:MZG655412 NJC655410:NJC655412 NSY655410:NSY655412 OCU655410:OCU655412 OMQ655410:OMQ655412 OWM655410:OWM655412 PGI655410:PGI655412 PQE655410:PQE655412 QAA655410:QAA655412 QJW655410:QJW655412 QTS655410:QTS655412 RDO655410:RDO655412 RNK655410:RNK655412 RXG655410:RXG655412 SHC655410:SHC655412 SQY655410:SQY655412 TAU655410:TAU655412 TKQ655410:TKQ655412 TUM655410:TUM655412 UEI655410:UEI655412 UOE655410:UOE655412 UYA655410:UYA655412 VHW655410:VHW655412 VRS655410:VRS655412 WBO655410:WBO655412 WLK655410:WLK655412 WVG655410:WVG655412 B720946:B720948 IU720946:IU720948 SQ720946:SQ720948 ACM720946:ACM720948 AMI720946:AMI720948 AWE720946:AWE720948 BGA720946:BGA720948 BPW720946:BPW720948 BZS720946:BZS720948 CJO720946:CJO720948 CTK720946:CTK720948 DDG720946:DDG720948 DNC720946:DNC720948 DWY720946:DWY720948 EGU720946:EGU720948 EQQ720946:EQQ720948 FAM720946:FAM720948 FKI720946:FKI720948 FUE720946:FUE720948 GEA720946:GEA720948 GNW720946:GNW720948 GXS720946:GXS720948 HHO720946:HHO720948 HRK720946:HRK720948 IBG720946:IBG720948 ILC720946:ILC720948 IUY720946:IUY720948 JEU720946:JEU720948 JOQ720946:JOQ720948 JYM720946:JYM720948 KII720946:KII720948 KSE720946:KSE720948 LCA720946:LCA720948 LLW720946:LLW720948 LVS720946:LVS720948 MFO720946:MFO720948 MPK720946:MPK720948 MZG720946:MZG720948 NJC720946:NJC720948 NSY720946:NSY720948 OCU720946:OCU720948 OMQ720946:OMQ720948 OWM720946:OWM720948 PGI720946:PGI720948 PQE720946:PQE720948 QAA720946:QAA720948 QJW720946:QJW720948 QTS720946:QTS720948 RDO720946:RDO720948 RNK720946:RNK720948 RXG720946:RXG720948 SHC720946:SHC720948 SQY720946:SQY720948 TAU720946:TAU720948 TKQ720946:TKQ720948 TUM720946:TUM720948 UEI720946:UEI720948 UOE720946:UOE720948 UYA720946:UYA720948 VHW720946:VHW720948 VRS720946:VRS720948 WBO720946:WBO720948 WLK720946:WLK720948 WVG720946:WVG720948 B786482:B786484 IU786482:IU786484 SQ786482:SQ786484 ACM786482:ACM786484 AMI786482:AMI786484 AWE786482:AWE786484 BGA786482:BGA786484 BPW786482:BPW786484 BZS786482:BZS786484 CJO786482:CJO786484 CTK786482:CTK786484 DDG786482:DDG786484 DNC786482:DNC786484 DWY786482:DWY786484 EGU786482:EGU786484 EQQ786482:EQQ786484 FAM786482:FAM786484 FKI786482:FKI786484 FUE786482:FUE786484 GEA786482:GEA786484 GNW786482:GNW786484 GXS786482:GXS786484 HHO786482:HHO786484 HRK786482:HRK786484 IBG786482:IBG786484 ILC786482:ILC786484 IUY786482:IUY786484 JEU786482:JEU786484 JOQ786482:JOQ786484 JYM786482:JYM786484 KII786482:KII786484 KSE786482:KSE786484 LCA786482:LCA786484 LLW786482:LLW786484 LVS786482:LVS786484 MFO786482:MFO786484 MPK786482:MPK786484 MZG786482:MZG786484 NJC786482:NJC786484 NSY786482:NSY786484 OCU786482:OCU786484 OMQ786482:OMQ786484 OWM786482:OWM786484 PGI786482:PGI786484 PQE786482:PQE786484 QAA786482:QAA786484 QJW786482:QJW786484 QTS786482:QTS786484 RDO786482:RDO786484 RNK786482:RNK786484 RXG786482:RXG786484 SHC786482:SHC786484 SQY786482:SQY786484 TAU786482:TAU786484 TKQ786482:TKQ786484 TUM786482:TUM786484 UEI786482:UEI786484 UOE786482:UOE786484 UYA786482:UYA786484 VHW786482:VHW786484 VRS786482:VRS786484 WBO786482:WBO786484 WLK786482:WLK786484 WVG786482:WVG786484 B852018:B852020 IU852018:IU852020 SQ852018:SQ852020 ACM852018:ACM852020 AMI852018:AMI852020 AWE852018:AWE852020 BGA852018:BGA852020 BPW852018:BPW852020 BZS852018:BZS852020 CJO852018:CJO852020 CTK852018:CTK852020 DDG852018:DDG852020 DNC852018:DNC852020 DWY852018:DWY852020 EGU852018:EGU852020 EQQ852018:EQQ852020 FAM852018:FAM852020 FKI852018:FKI852020 FUE852018:FUE852020 GEA852018:GEA852020 GNW852018:GNW852020 GXS852018:GXS852020 HHO852018:HHO852020 HRK852018:HRK852020 IBG852018:IBG852020 ILC852018:ILC852020 IUY852018:IUY852020 JEU852018:JEU852020 JOQ852018:JOQ852020 JYM852018:JYM852020 KII852018:KII852020 KSE852018:KSE852020 LCA852018:LCA852020 LLW852018:LLW852020 LVS852018:LVS852020 MFO852018:MFO852020 MPK852018:MPK852020 MZG852018:MZG852020 NJC852018:NJC852020 NSY852018:NSY852020 OCU852018:OCU852020 OMQ852018:OMQ852020 OWM852018:OWM852020 PGI852018:PGI852020 PQE852018:PQE852020 QAA852018:QAA852020 QJW852018:QJW852020 QTS852018:QTS852020 RDO852018:RDO852020 RNK852018:RNK852020 RXG852018:RXG852020 SHC852018:SHC852020 SQY852018:SQY852020 TAU852018:TAU852020 TKQ852018:TKQ852020 TUM852018:TUM852020 UEI852018:UEI852020 UOE852018:UOE852020 UYA852018:UYA852020 VHW852018:VHW852020 VRS852018:VRS852020 WBO852018:WBO852020 WLK852018:WLK852020 WVG852018:WVG852020 B917554:B917556 IU917554:IU917556 SQ917554:SQ917556 ACM917554:ACM917556 AMI917554:AMI917556 AWE917554:AWE917556 BGA917554:BGA917556 BPW917554:BPW917556 BZS917554:BZS917556 CJO917554:CJO917556 CTK917554:CTK917556 DDG917554:DDG917556 DNC917554:DNC917556 DWY917554:DWY917556 EGU917554:EGU917556 EQQ917554:EQQ917556 FAM917554:FAM917556 FKI917554:FKI917556 FUE917554:FUE917556 GEA917554:GEA917556 GNW917554:GNW917556 GXS917554:GXS917556 HHO917554:HHO917556 HRK917554:HRK917556 IBG917554:IBG917556 ILC917554:ILC917556 IUY917554:IUY917556 JEU917554:JEU917556 JOQ917554:JOQ917556 JYM917554:JYM917556 KII917554:KII917556 KSE917554:KSE917556 LCA917554:LCA917556 LLW917554:LLW917556 LVS917554:LVS917556 MFO917554:MFO917556 MPK917554:MPK917556 MZG917554:MZG917556 NJC917554:NJC917556 NSY917554:NSY917556 OCU917554:OCU917556 OMQ917554:OMQ917556 OWM917554:OWM917556 PGI917554:PGI917556 PQE917554:PQE917556 QAA917554:QAA917556 QJW917554:QJW917556 QTS917554:QTS917556 RDO917554:RDO917556 RNK917554:RNK917556 RXG917554:RXG917556 SHC917554:SHC917556 SQY917554:SQY917556 TAU917554:TAU917556 TKQ917554:TKQ917556 TUM917554:TUM917556 UEI917554:UEI917556 UOE917554:UOE917556 UYA917554:UYA917556 VHW917554:VHW917556 VRS917554:VRS917556 WBO917554:WBO917556 WLK917554:WLK917556 WVG917554:WVG917556 B983090:B983092 IU983090:IU983092 SQ983090:SQ983092 ACM983090:ACM983092 AMI983090:AMI983092 AWE983090:AWE983092 BGA983090:BGA983092 BPW983090:BPW983092 BZS983090:BZS983092 CJO983090:CJO983092 CTK983090:CTK983092 DDG983090:DDG983092 DNC983090:DNC983092 DWY983090:DWY983092 EGU983090:EGU983092 EQQ983090:EQQ983092 FAM983090:FAM983092 FKI983090:FKI983092 FUE983090:FUE983092 GEA983090:GEA983092 GNW983090:GNW983092 GXS983090:GXS983092 HHO983090:HHO983092 HRK983090:HRK983092 IBG983090:IBG983092 ILC983090:ILC983092 IUY983090:IUY983092 JEU983090:JEU983092 JOQ983090:JOQ983092 JYM983090:JYM983092 KII983090:KII983092 KSE983090:KSE983092 LCA983090:LCA983092 LLW983090:LLW983092 LVS983090:LVS983092 MFO983090:MFO983092 MPK983090:MPK983092 MZG983090:MZG983092 NJC983090:NJC983092 NSY983090:NSY983092 OCU983090:OCU983092 OMQ983090:OMQ983092 OWM983090:OWM983092 PGI983090:PGI983092 PQE983090:PQE983092 QAA983090:QAA983092 QJW983090:QJW983092 QTS983090:QTS983092 RDO983090:RDO983092 RNK983090:RNK983092 RXG983090:RXG983092 SHC983090:SHC983092 SQY983090:SQY983092 TAU983090:TAU983092 TKQ983090:TKQ983092 TUM983090:TUM983092 UEI983090:UEI983092 UOE983090:UOE983092 UYA983090:UYA983092 VHW983090:VHW983092 VRS983090:VRS983092 WBO983090:WBO983092 WLK983090:WLK983092 WVG983090:WVG983092 B54 IU54 SQ54 ACM54 AMI54 AWE54 BGA54 BPW54 BZS54 CJO54 CTK54 DDG54 DNC54 DWY54 EGU54 EQQ54 FAM54 FKI54 FUE54 GEA54 GNW54 GXS54 HHO54 HRK54 IBG54 ILC54 IUY54 JEU54 JOQ54 JYM54 KII54 KSE54 LCA54 LLW54 LVS54 MFO54 MPK54 MZG54 NJC54 NSY54 OCU54 OMQ54 OWM54 PGI54 PQE54 QAA54 QJW54 QTS54 RDO54 RNK54 RXG54 SHC54 SQY54 TAU54 TKQ54 TUM54 UEI54 UOE54 UYA54 VHW54 VRS54 WBO54 WLK54 WVG54 B65581 IU65581 SQ65581 ACM65581 AMI65581 AWE65581 BGA65581 BPW65581 BZS65581 CJO65581 CTK65581 DDG65581 DNC65581 DWY65581 EGU65581 EQQ65581 FAM65581 FKI65581 FUE65581 GEA65581 GNW65581 GXS65581 HHO65581 HRK65581 IBG65581 ILC65581 IUY65581 JEU65581 JOQ65581 JYM65581 KII65581 KSE65581 LCA65581 LLW65581 LVS65581 MFO65581 MPK65581 MZG65581 NJC65581 NSY65581 OCU65581 OMQ65581 OWM65581 PGI65581 PQE65581 QAA65581 QJW65581 QTS65581 RDO65581 RNK65581 RXG65581 SHC65581 SQY65581 TAU65581 TKQ65581 TUM65581 UEI65581 UOE65581 UYA65581 VHW65581 VRS65581 WBO65581 WLK65581 WVG65581 B131117 IU131117 SQ131117 ACM131117 AMI131117 AWE131117 BGA131117 BPW131117 BZS131117 CJO131117 CTK131117 DDG131117 DNC131117 DWY131117 EGU131117 EQQ131117 FAM131117 FKI131117 FUE131117 GEA131117 GNW131117 GXS131117 HHO131117 HRK131117 IBG131117 ILC131117 IUY131117 JEU131117 JOQ131117 JYM131117 KII131117 KSE131117 LCA131117 LLW131117 LVS131117 MFO131117 MPK131117 MZG131117 NJC131117 NSY131117 OCU131117 OMQ131117 OWM131117 PGI131117 PQE131117 QAA131117 QJW131117 QTS131117 RDO131117 RNK131117 RXG131117 SHC131117 SQY131117 TAU131117 TKQ131117 TUM131117 UEI131117 UOE131117 UYA131117 VHW131117 VRS131117 WBO131117 WLK131117 WVG131117 B196653 IU196653 SQ196653 ACM196653 AMI196653 AWE196653 BGA196653 BPW196653 BZS196653 CJO196653 CTK196653 DDG196653 DNC196653 DWY196653 EGU196653 EQQ196653 FAM196653 FKI196653 FUE196653 GEA196653 GNW196653 GXS196653 HHO196653 HRK196653 IBG196653 ILC196653 IUY196653 JEU196653 JOQ196653 JYM196653 KII196653 KSE196653 LCA196653 LLW196653 LVS196653 MFO196653 MPK196653 MZG196653 NJC196653 NSY196653 OCU196653 OMQ196653 OWM196653 PGI196653 PQE196653 QAA196653 QJW196653 QTS196653 RDO196653 RNK196653 RXG196653 SHC196653 SQY196653 TAU196653 TKQ196653 TUM196653 UEI196653 UOE196653 UYA196653 VHW196653 VRS196653 WBO196653 WLK196653 WVG196653 B262189 IU262189 SQ262189 ACM262189 AMI262189 AWE262189 BGA262189 BPW262189 BZS262189 CJO262189 CTK262189 DDG262189 DNC262189 DWY262189 EGU262189 EQQ262189 FAM262189 FKI262189 FUE262189 GEA262189 GNW262189 GXS262189 HHO262189 HRK262189 IBG262189 ILC262189 IUY262189 JEU262189 JOQ262189 JYM262189 KII262189 KSE262189 LCA262189 LLW262189 LVS262189 MFO262189 MPK262189 MZG262189 NJC262189 NSY262189 OCU262189 OMQ262189 OWM262189 PGI262189 PQE262189 QAA262189 QJW262189 QTS262189 RDO262189 RNK262189 RXG262189 SHC262189 SQY262189 TAU262189 TKQ262189 TUM262189 UEI262189 UOE262189 UYA262189 VHW262189 VRS262189 WBO262189 WLK262189 WVG262189 B327725 IU327725 SQ327725 ACM327725 AMI327725 AWE327725 BGA327725 BPW327725 BZS327725 CJO327725 CTK327725 DDG327725 DNC327725 DWY327725 EGU327725 EQQ327725 FAM327725 FKI327725 FUE327725 GEA327725 GNW327725 GXS327725 HHO327725 HRK327725 IBG327725 ILC327725 IUY327725 JEU327725 JOQ327725 JYM327725 KII327725 KSE327725 LCA327725 LLW327725 LVS327725 MFO327725 MPK327725 MZG327725 NJC327725 NSY327725 OCU327725 OMQ327725 OWM327725 PGI327725 PQE327725 QAA327725 QJW327725 QTS327725 RDO327725 RNK327725 RXG327725 SHC327725 SQY327725 TAU327725 TKQ327725 TUM327725 UEI327725 UOE327725 UYA327725 VHW327725 VRS327725 WBO327725 WLK327725 WVG327725 B393261 IU393261 SQ393261 ACM393261 AMI393261 AWE393261 BGA393261 BPW393261 BZS393261 CJO393261 CTK393261 DDG393261 DNC393261 DWY393261 EGU393261 EQQ393261 FAM393261 FKI393261 FUE393261 GEA393261 GNW393261 GXS393261 HHO393261 HRK393261 IBG393261 ILC393261 IUY393261 JEU393261 JOQ393261 JYM393261 KII393261 KSE393261 LCA393261 LLW393261 LVS393261 MFO393261 MPK393261 MZG393261 NJC393261 NSY393261 OCU393261 OMQ393261 OWM393261 PGI393261 PQE393261 QAA393261 QJW393261 QTS393261 RDO393261 RNK393261 RXG393261 SHC393261 SQY393261 TAU393261 TKQ393261 TUM393261 UEI393261 UOE393261 UYA393261 VHW393261 VRS393261 WBO393261 WLK393261 WVG393261 B458797 IU458797 SQ458797 ACM458797 AMI458797 AWE458797 BGA458797 BPW458797 BZS458797 CJO458797 CTK458797 DDG458797 DNC458797 DWY458797 EGU458797 EQQ458797 FAM458797 FKI458797 FUE458797 GEA458797 GNW458797 GXS458797 HHO458797 HRK458797 IBG458797 ILC458797 IUY458797 JEU458797 JOQ458797 JYM458797 KII458797 KSE458797 LCA458797 LLW458797 LVS458797 MFO458797 MPK458797 MZG458797 NJC458797 NSY458797 OCU458797 OMQ458797 OWM458797 PGI458797 PQE458797 QAA458797 QJW458797 QTS458797 RDO458797 RNK458797 RXG458797 SHC458797 SQY458797 TAU458797 TKQ458797 TUM458797 UEI458797 UOE458797 UYA458797 VHW458797 VRS458797 WBO458797 WLK458797 WVG458797 B524333 IU524333 SQ524333 ACM524333 AMI524333 AWE524333 BGA524333 BPW524333 BZS524333 CJO524333 CTK524333 DDG524333 DNC524333 DWY524333 EGU524333 EQQ524333 FAM524333 FKI524333 FUE524333 GEA524333 GNW524333 GXS524333 HHO524333 HRK524333 IBG524333 ILC524333 IUY524333 JEU524333 JOQ524333 JYM524333 KII524333 KSE524333 LCA524333 LLW524333 LVS524333 MFO524333 MPK524333 MZG524333 NJC524333 NSY524333 OCU524333 OMQ524333 OWM524333 PGI524333 PQE524333 QAA524333 QJW524333 QTS524333 RDO524333 RNK524333 RXG524333 SHC524333 SQY524333 TAU524333 TKQ524333 TUM524333 UEI524333 UOE524333 UYA524333 VHW524333 VRS524333 WBO524333 WLK524333 WVG524333 B589869 IU589869 SQ589869 ACM589869 AMI589869 AWE589869 BGA589869 BPW589869 BZS589869 CJO589869 CTK589869 DDG589869 DNC589869 DWY589869 EGU589869 EQQ589869 FAM589869 FKI589869 FUE589869 GEA589869 GNW589869 GXS589869 HHO589869 HRK589869 IBG589869 ILC589869 IUY589869 JEU589869 JOQ589869 JYM589869 KII589869 KSE589869 LCA589869 LLW589869 LVS589869 MFO589869 MPK589869 MZG589869 NJC589869 NSY589869 OCU589869 OMQ589869 OWM589869 PGI589869 PQE589869 QAA589869 QJW589869 QTS589869 RDO589869 RNK589869 RXG589869 SHC589869 SQY589869 TAU589869 TKQ589869 TUM589869 UEI589869 UOE589869 UYA589869 VHW589869 VRS589869 WBO589869 WLK589869 WVG589869 B655405 IU655405 SQ655405 ACM655405 AMI655405 AWE655405 BGA655405 BPW655405 BZS655405 CJO655405 CTK655405 DDG655405 DNC655405 DWY655405 EGU655405 EQQ655405 FAM655405 FKI655405 FUE655405 GEA655405 GNW655405 GXS655405 HHO655405 HRK655405 IBG655405 ILC655405 IUY655405 JEU655405 JOQ655405 JYM655405 KII655405 KSE655405 LCA655405 LLW655405 LVS655405 MFO655405 MPK655405 MZG655405 NJC655405 NSY655405 OCU655405 OMQ655405 OWM655405 PGI655405 PQE655405 QAA655405 QJW655405 QTS655405 RDO655405 RNK655405 RXG655405 SHC655405 SQY655405 TAU655405 TKQ655405 TUM655405 UEI655405 UOE655405 UYA655405 VHW655405 VRS655405 WBO655405 WLK655405 WVG655405 B720941 IU720941 SQ720941 ACM720941 AMI720941 AWE720941 BGA720941 BPW720941 BZS720941 CJO720941 CTK720941 DDG720941 DNC720941 DWY720941 EGU720941 EQQ720941 FAM720941 FKI720941 FUE720941 GEA720941 GNW720941 GXS720941 HHO720941 HRK720941 IBG720941 ILC720941 IUY720941 JEU720941 JOQ720941 JYM720941 KII720941 KSE720941 LCA720941 LLW720941 LVS720941 MFO720941 MPK720941 MZG720941 NJC720941 NSY720941 OCU720941 OMQ720941 OWM720941 PGI720941 PQE720941 QAA720941 QJW720941 QTS720941 RDO720941 RNK720941 RXG720941 SHC720941 SQY720941 TAU720941 TKQ720941 TUM720941 UEI720941 UOE720941 UYA720941 VHW720941 VRS720941 WBO720941 WLK720941 WVG720941 B786477 IU786477 SQ786477 ACM786477 AMI786477 AWE786477 BGA786477 BPW786477 BZS786477 CJO786477 CTK786477 DDG786477 DNC786477 DWY786477 EGU786477 EQQ786477 FAM786477 FKI786477 FUE786477 GEA786477 GNW786477 GXS786477 HHO786477 HRK786477 IBG786477 ILC786477 IUY786477 JEU786477 JOQ786477 JYM786477 KII786477 KSE786477 LCA786477 LLW786477 LVS786477 MFO786477 MPK786477 MZG786477 NJC786477 NSY786477 OCU786477 OMQ786477 OWM786477 PGI786477 PQE786477 QAA786477 QJW786477 QTS786477 RDO786477 RNK786477 RXG786477 SHC786477 SQY786477 TAU786477 TKQ786477 TUM786477 UEI786477 UOE786477 UYA786477 VHW786477 VRS786477 WBO786477 WLK786477 WVG786477 B852013 IU852013 SQ852013 ACM852013 AMI852013 AWE852013 BGA852013 BPW852013 BZS852013 CJO852013 CTK852013 DDG852013 DNC852013 DWY852013 EGU852013 EQQ852013 FAM852013 FKI852013 FUE852013 GEA852013 GNW852013 GXS852013 HHO852013 HRK852013 IBG852013 ILC852013 IUY852013 JEU852013 JOQ852013 JYM852013 KII852013 KSE852013 LCA852013 LLW852013 LVS852013 MFO852013 MPK852013 MZG852013 NJC852013 NSY852013 OCU852013 OMQ852013 OWM852013 PGI852013 PQE852013 QAA852013 QJW852013 QTS852013 RDO852013 RNK852013 RXG852013 SHC852013 SQY852013 TAU852013 TKQ852013 TUM852013 UEI852013 UOE852013 UYA852013 VHW852013 VRS852013 WBO852013 WLK852013 WVG852013 B917549 IU917549 SQ917549 ACM917549 AMI917549 AWE917549 BGA917549 BPW917549 BZS917549 CJO917549 CTK917549 DDG917549 DNC917549 DWY917549 EGU917549 EQQ917549 FAM917549 FKI917549 FUE917549 GEA917549 GNW917549 GXS917549 HHO917549 HRK917549 IBG917549 ILC917549 IUY917549 JEU917549 JOQ917549 JYM917549 KII917549 KSE917549 LCA917549 LLW917549 LVS917549 MFO917549 MPK917549 MZG917549 NJC917549 NSY917549 OCU917549 OMQ917549 OWM917549 PGI917549 PQE917549 QAA917549 QJW917549 QTS917549 RDO917549 RNK917549 RXG917549 SHC917549 SQY917549 TAU917549 TKQ917549 TUM917549 UEI917549 UOE917549 UYA917549 VHW917549 VRS917549 WBO917549 WLK917549 WVG917549 B983085 IU983085 SQ983085 ACM983085 AMI983085 AWE983085 BGA983085 BPW983085 BZS983085 CJO983085 CTK983085 DDG983085 DNC983085 DWY983085 EGU983085 EQQ983085 FAM983085 FKI983085 FUE983085 GEA983085 GNW983085 GXS983085 HHO983085 HRK983085 IBG983085 ILC983085 IUY983085 JEU983085 JOQ983085 JYM983085 KII983085 KSE983085 LCA983085 LLW983085 LVS983085 MFO983085 MPK983085 MZG983085 NJC983085 NSY983085 OCU983085 OMQ983085 OWM983085 PGI983085 PQE983085 QAA983085 QJW983085 QTS983085 RDO983085 RNK983085 RXG983085 SHC983085 SQY983085 TAU983085 TKQ983085 TUM983085 UEI983085 UOE983085 UYA983085 VHW983085 VRS983085 WBO983085 WLK983085 WVG983085 B52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B65579 IU65579 SQ65579 ACM65579 AMI65579 AWE65579 BGA65579 BPW65579 BZS65579 CJO65579 CTK65579 DDG65579 DNC65579 DWY65579 EGU65579 EQQ65579 FAM65579 FKI65579 FUE65579 GEA65579 GNW65579 GXS65579 HHO65579 HRK65579 IBG65579 ILC65579 IUY65579 JEU65579 JOQ65579 JYM65579 KII65579 KSE65579 LCA65579 LLW65579 LVS65579 MFO65579 MPK65579 MZG65579 NJC65579 NSY65579 OCU65579 OMQ65579 OWM65579 PGI65579 PQE65579 QAA65579 QJW65579 QTS65579 RDO65579 RNK65579 RXG65579 SHC65579 SQY65579 TAU65579 TKQ65579 TUM65579 UEI65579 UOE65579 UYA65579 VHW65579 VRS65579 WBO65579 WLK65579 WVG65579 B131115 IU131115 SQ131115 ACM131115 AMI131115 AWE131115 BGA131115 BPW131115 BZS131115 CJO131115 CTK131115 DDG131115 DNC131115 DWY131115 EGU131115 EQQ131115 FAM131115 FKI131115 FUE131115 GEA131115 GNW131115 GXS131115 HHO131115 HRK131115 IBG131115 ILC131115 IUY131115 JEU131115 JOQ131115 JYM131115 KII131115 KSE131115 LCA131115 LLW131115 LVS131115 MFO131115 MPK131115 MZG131115 NJC131115 NSY131115 OCU131115 OMQ131115 OWM131115 PGI131115 PQE131115 QAA131115 QJW131115 QTS131115 RDO131115 RNK131115 RXG131115 SHC131115 SQY131115 TAU131115 TKQ131115 TUM131115 UEI131115 UOE131115 UYA131115 VHW131115 VRS131115 WBO131115 WLK131115 WVG131115 B196651 IU196651 SQ196651 ACM196651 AMI196651 AWE196651 BGA196651 BPW196651 BZS196651 CJO196651 CTK196651 DDG196651 DNC196651 DWY196651 EGU196651 EQQ196651 FAM196651 FKI196651 FUE196651 GEA196651 GNW196651 GXS196651 HHO196651 HRK196651 IBG196651 ILC196651 IUY196651 JEU196651 JOQ196651 JYM196651 KII196651 KSE196651 LCA196651 LLW196651 LVS196651 MFO196651 MPK196651 MZG196651 NJC196651 NSY196651 OCU196651 OMQ196651 OWM196651 PGI196651 PQE196651 QAA196651 QJW196651 QTS196651 RDO196651 RNK196651 RXG196651 SHC196651 SQY196651 TAU196651 TKQ196651 TUM196651 UEI196651 UOE196651 UYA196651 VHW196651 VRS196651 WBO196651 WLK196651 WVG196651 B262187 IU262187 SQ262187 ACM262187 AMI262187 AWE262187 BGA262187 BPW262187 BZS262187 CJO262187 CTK262187 DDG262187 DNC262187 DWY262187 EGU262187 EQQ262187 FAM262187 FKI262187 FUE262187 GEA262187 GNW262187 GXS262187 HHO262187 HRK262187 IBG262187 ILC262187 IUY262187 JEU262187 JOQ262187 JYM262187 KII262187 KSE262187 LCA262187 LLW262187 LVS262187 MFO262187 MPK262187 MZG262187 NJC262187 NSY262187 OCU262187 OMQ262187 OWM262187 PGI262187 PQE262187 QAA262187 QJW262187 QTS262187 RDO262187 RNK262187 RXG262187 SHC262187 SQY262187 TAU262187 TKQ262187 TUM262187 UEI262187 UOE262187 UYA262187 VHW262187 VRS262187 WBO262187 WLK262187 WVG262187 B327723 IU327723 SQ327723 ACM327723 AMI327723 AWE327723 BGA327723 BPW327723 BZS327723 CJO327723 CTK327723 DDG327723 DNC327723 DWY327723 EGU327723 EQQ327723 FAM327723 FKI327723 FUE327723 GEA327723 GNW327723 GXS327723 HHO327723 HRK327723 IBG327723 ILC327723 IUY327723 JEU327723 JOQ327723 JYM327723 KII327723 KSE327723 LCA327723 LLW327723 LVS327723 MFO327723 MPK327723 MZG327723 NJC327723 NSY327723 OCU327723 OMQ327723 OWM327723 PGI327723 PQE327723 QAA327723 QJW327723 QTS327723 RDO327723 RNK327723 RXG327723 SHC327723 SQY327723 TAU327723 TKQ327723 TUM327723 UEI327723 UOE327723 UYA327723 VHW327723 VRS327723 WBO327723 WLK327723 WVG327723 B393259 IU393259 SQ393259 ACM393259 AMI393259 AWE393259 BGA393259 BPW393259 BZS393259 CJO393259 CTK393259 DDG393259 DNC393259 DWY393259 EGU393259 EQQ393259 FAM393259 FKI393259 FUE393259 GEA393259 GNW393259 GXS393259 HHO393259 HRK393259 IBG393259 ILC393259 IUY393259 JEU393259 JOQ393259 JYM393259 KII393259 KSE393259 LCA393259 LLW393259 LVS393259 MFO393259 MPK393259 MZG393259 NJC393259 NSY393259 OCU393259 OMQ393259 OWM393259 PGI393259 PQE393259 QAA393259 QJW393259 QTS393259 RDO393259 RNK393259 RXG393259 SHC393259 SQY393259 TAU393259 TKQ393259 TUM393259 UEI393259 UOE393259 UYA393259 VHW393259 VRS393259 WBO393259 WLK393259 WVG393259 B458795 IU458795 SQ458795 ACM458795 AMI458795 AWE458795 BGA458795 BPW458795 BZS458795 CJO458795 CTK458795 DDG458795 DNC458795 DWY458795 EGU458795 EQQ458795 FAM458795 FKI458795 FUE458795 GEA458795 GNW458795 GXS458795 HHO458795 HRK458795 IBG458795 ILC458795 IUY458795 JEU458795 JOQ458795 JYM458795 KII458795 KSE458795 LCA458795 LLW458795 LVS458795 MFO458795 MPK458795 MZG458795 NJC458795 NSY458795 OCU458795 OMQ458795 OWM458795 PGI458795 PQE458795 QAA458795 QJW458795 QTS458795 RDO458795 RNK458795 RXG458795 SHC458795 SQY458795 TAU458795 TKQ458795 TUM458795 UEI458795 UOE458795 UYA458795 VHW458795 VRS458795 WBO458795 WLK458795 WVG458795 B524331 IU524331 SQ524331 ACM524331 AMI524331 AWE524331 BGA524331 BPW524331 BZS524331 CJO524331 CTK524331 DDG524331 DNC524331 DWY524331 EGU524331 EQQ524331 FAM524331 FKI524331 FUE524331 GEA524331 GNW524331 GXS524331 HHO524331 HRK524331 IBG524331 ILC524331 IUY524331 JEU524331 JOQ524331 JYM524331 KII524331 KSE524331 LCA524331 LLW524331 LVS524331 MFO524331 MPK524331 MZG524331 NJC524331 NSY524331 OCU524331 OMQ524331 OWM524331 PGI524331 PQE524331 QAA524331 QJW524331 QTS524331 RDO524331 RNK524331 RXG524331 SHC524331 SQY524331 TAU524331 TKQ524331 TUM524331 UEI524331 UOE524331 UYA524331 VHW524331 VRS524331 WBO524331 WLK524331 WVG524331 B589867 IU589867 SQ589867 ACM589867 AMI589867 AWE589867 BGA589867 BPW589867 BZS589867 CJO589867 CTK589867 DDG589867 DNC589867 DWY589867 EGU589867 EQQ589867 FAM589867 FKI589867 FUE589867 GEA589867 GNW589867 GXS589867 HHO589867 HRK589867 IBG589867 ILC589867 IUY589867 JEU589867 JOQ589867 JYM589867 KII589867 KSE589867 LCA589867 LLW589867 LVS589867 MFO589867 MPK589867 MZG589867 NJC589867 NSY589867 OCU589867 OMQ589867 OWM589867 PGI589867 PQE589867 QAA589867 QJW589867 QTS589867 RDO589867 RNK589867 RXG589867 SHC589867 SQY589867 TAU589867 TKQ589867 TUM589867 UEI589867 UOE589867 UYA589867 VHW589867 VRS589867 WBO589867 WLK589867 WVG589867 B655403 IU655403 SQ655403 ACM655403 AMI655403 AWE655403 BGA655403 BPW655403 BZS655403 CJO655403 CTK655403 DDG655403 DNC655403 DWY655403 EGU655403 EQQ655403 FAM655403 FKI655403 FUE655403 GEA655403 GNW655403 GXS655403 HHO655403 HRK655403 IBG655403 ILC655403 IUY655403 JEU655403 JOQ655403 JYM655403 KII655403 KSE655403 LCA655403 LLW655403 LVS655403 MFO655403 MPK655403 MZG655403 NJC655403 NSY655403 OCU655403 OMQ655403 OWM655403 PGI655403 PQE655403 QAA655403 QJW655403 QTS655403 RDO655403 RNK655403 RXG655403 SHC655403 SQY655403 TAU655403 TKQ655403 TUM655403 UEI655403 UOE655403 UYA655403 VHW655403 VRS655403 WBO655403 WLK655403 WVG655403 B720939 IU720939 SQ720939 ACM720939 AMI720939 AWE720939 BGA720939 BPW720939 BZS720939 CJO720939 CTK720939 DDG720939 DNC720939 DWY720939 EGU720939 EQQ720939 FAM720939 FKI720939 FUE720939 GEA720939 GNW720939 GXS720939 HHO720939 HRK720939 IBG720939 ILC720939 IUY720939 JEU720939 JOQ720939 JYM720939 KII720939 KSE720939 LCA720939 LLW720939 LVS720939 MFO720939 MPK720939 MZG720939 NJC720939 NSY720939 OCU720939 OMQ720939 OWM720939 PGI720939 PQE720939 QAA720939 QJW720939 QTS720939 RDO720939 RNK720939 RXG720939 SHC720939 SQY720939 TAU720939 TKQ720939 TUM720939 UEI720939 UOE720939 UYA720939 VHW720939 VRS720939 WBO720939 WLK720939 WVG720939 B786475 IU786475 SQ786475 ACM786475 AMI786475 AWE786475 BGA786475 BPW786475 BZS786475 CJO786475 CTK786475 DDG786475 DNC786475 DWY786475 EGU786475 EQQ786475 FAM786475 FKI786475 FUE786475 GEA786475 GNW786475 GXS786475 HHO786475 HRK786475 IBG786475 ILC786475 IUY786475 JEU786475 JOQ786475 JYM786475 KII786475 KSE786475 LCA786475 LLW786475 LVS786475 MFO786475 MPK786475 MZG786475 NJC786475 NSY786475 OCU786475 OMQ786475 OWM786475 PGI786475 PQE786475 QAA786475 QJW786475 QTS786475 RDO786475 RNK786475 RXG786475 SHC786475 SQY786475 TAU786475 TKQ786475 TUM786475 UEI786475 UOE786475 UYA786475 VHW786475 VRS786475 WBO786475 WLK786475 WVG786475 B852011 IU852011 SQ852011 ACM852011 AMI852011 AWE852011 BGA852011 BPW852011 BZS852011 CJO852011 CTK852011 DDG852011 DNC852011 DWY852011 EGU852011 EQQ852011 FAM852011 FKI852011 FUE852011 GEA852011 GNW852011 GXS852011 HHO852011 HRK852011 IBG852011 ILC852011 IUY852011 JEU852011 JOQ852011 JYM852011 KII852011 KSE852011 LCA852011 LLW852011 LVS852011 MFO852011 MPK852011 MZG852011 NJC852011 NSY852011 OCU852011 OMQ852011 OWM852011 PGI852011 PQE852011 QAA852011 QJW852011 QTS852011 RDO852011 RNK852011 RXG852011 SHC852011 SQY852011 TAU852011 TKQ852011 TUM852011 UEI852011 UOE852011 UYA852011 VHW852011 VRS852011 WBO852011 WLK852011 WVG852011 B917547 IU917547 SQ917547 ACM917547 AMI917547 AWE917547 BGA917547 BPW917547 BZS917547 CJO917547 CTK917547 DDG917547 DNC917547 DWY917547 EGU917547 EQQ917547 FAM917547 FKI917547 FUE917547 GEA917547 GNW917547 GXS917547 HHO917547 HRK917547 IBG917547 ILC917547 IUY917547 JEU917547 JOQ917547 JYM917547 KII917547 KSE917547 LCA917547 LLW917547 LVS917547 MFO917547 MPK917547 MZG917547 NJC917547 NSY917547 OCU917547 OMQ917547 OWM917547 PGI917547 PQE917547 QAA917547 QJW917547 QTS917547 RDO917547 RNK917547 RXG917547 SHC917547 SQY917547 TAU917547 TKQ917547 TUM917547 UEI917547 UOE917547 UYA917547 VHW917547 VRS917547 WBO917547 WLK917547 WVG917547 B983083 IU983083 SQ983083 ACM983083 AMI983083 AWE983083 BGA983083 BPW983083 BZS983083 CJO983083 CTK983083 DDG983083 DNC983083 DWY983083 EGU983083 EQQ983083 FAM983083 FKI983083 FUE983083 GEA983083 GNW983083 GXS983083 HHO983083 HRK983083 IBG983083 ILC983083 IUY983083 JEU983083 JOQ983083 JYM983083 KII983083 KSE983083 LCA983083 LLW983083 LVS983083 MFO983083 MPK983083 MZG983083 NJC983083 NSY983083 OCU983083 OMQ983083 OWM983083 PGI983083 PQE983083 QAA983083 QJW983083 QTS983083 RDO983083 RNK983083 RXG983083 SHC983083 SQY983083 TAU983083 TKQ983083 TUM983083 UEI983083 UOE983083 UYA983083 VHW983083 VRS983083 WBO983083 WLK983083 WVG983083 B50 IU50 SQ50 ACM50 AMI50 AWE50 BGA50 BPW50 BZS50 CJO50 CTK50 DDG50 DNC50 DWY50 EGU50 EQQ50 FAM50 FKI50 FUE50 GEA50 GNW50 GXS50 HHO50 HRK50 IBG50 ILC50 IUY50 JEU50 JOQ50 JYM50 KII50 KSE50 LCA50 LLW50 LVS50 MFO50 MPK50 MZG50 NJC50 NSY50 OCU50 OMQ50 OWM50 PGI50 PQE50 QAA50 QJW50 QTS50 RDO50 RNK50 RXG50 SHC50 SQY50 TAU50 TKQ50 TUM50 UEI50 UOE50 UYA50 VHW50 VRS50 WBO50 WLK50 WVG50 B65577 IU65577 SQ65577 ACM65577 AMI65577 AWE65577 BGA65577 BPW65577 BZS65577 CJO65577 CTK65577 DDG65577 DNC65577 DWY65577 EGU65577 EQQ65577 FAM65577 FKI65577 FUE65577 GEA65577 GNW65577 GXS65577 HHO65577 HRK65577 IBG65577 ILC65577 IUY65577 JEU65577 JOQ65577 JYM65577 KII65577 KSE65577 LCA65577 LLW65577 LVS65577 MFO65577 MPK65577 MZG65577 NJC65577 NSY65577 OCU65577 OMQ65577 OWM65577 PGI65577 PQE65577 QAA65577 QJW65577 QTS65577 RDO65577 RNK65577 RXG65577 SHC65577 SQY65577 TAU65577 TKQ65577 TUM65577 UEI65577 UOE65577 UYA65577 VHW65577 VRS65577 WBO65577 WLK65577 WVG65577 B131113 IU131113 SQ131113 ACM131113 AMI131113 AWE131113 BGA131113 BPW131113 BZS131113 CJO131113 CTK131113 DDG131113 DNC131113 DWY131113 EGU131113 EQQ131113 FAM131113 FKI131113 FUE131113 GEA131113 GNW131113 GXS131113 HHO131113 HRK131113 IBG131113 ILC131113 IUY131113 JEU131113 JOQ131113 JYM131113 KII131113 KSE131113 LCA131113 LLW131113 LVS131113 MFO131113 MPK131113 MZG131113 NJC131113 NSY131113 OCU131113 OMQ131113 OWM131113 PGI131113 PQE131113 QAA131113 QJW131113 QTS131113 RDO131113 RNK131113 RXG131113 SHC131113 SQY131113 TAU131113 TKQ131113 TUM131113 UEI131113 UOE131113 UYA131113 VHW131113 VRS131113 WBO131113 WLK131113 WVG131113 B196649 IU196649 SQ196649 ACM196649 AMI196649 AWE196649 BGA196649 BPW196649 BZS196649 CJO196649 CTK196649 DDG196649 DNC196649 DWY196649 EGU196649 EQQ196649 FAM196649 FKI196649 FUE196649 GEA196649 GNW196649 GXS196649 HHO196649 HRK196649 IBG196649 ILC196649 IUY196649 JEU196649 JOQ196649 JYM196649 KII196649 KSE196649 LCA196649 LLW196649 LVS196649 MFO196649 MPK196649 MZG196649 NJC196649 NSY196649 OCU196649 OMQ196649 OWM196649 PGI196649 PQE196649 QAA196649 QJW196649 QTS196649 RDO196649 RNK196649 RXG196649 SHC196649 SQY196649 TAU196649 TKQ196649 TUM196649 UEI196649 UOE196649 UYA196649 VHW196649 VRS196649 WBO196649 WLK196649 WVG196649 B262185 IU262185 SQ262185 ACM262185 AMI262185 AWE262185 BGA262185 BPW262185 BZS262185 CJO262185 CTK262185 DDG262185 DNC262185 DWY262185 EGU262185 EQQ262185 FAM262185 FKI262185 FUE262185 GEA262185 GNW262185 GXS262185 HHO262185 HRK262185 IBG262185 ILC262185 IUY262185 JEU262185 JOQ262185 JYM262185 KII262185 KSE262185 LCA262185 LLW262185 LVS262185 MFO262185 MPK262185 MZG262185 NJC262185 NSY262185 OCU262185 OMQ262185 OWM262185 PGI262185 PQE262185 QAA262185 QJW262185 QTS262185 RDO262185 RNK262185 RXG262185 SHC262185 SQY262185 TAU262185 TKQ262185 TUM262185 UEI262185 UOE262185 UYA262185 VHW262185 VRS262185 WBO262185 WLK262185 WVG262185 B327721 IU327721 SQ327721 ACM327721 AMI327721 AWE327721 BGA327721 BPW327721 BZS327721 CJO327721 CTK327721 DDG327721 DNC327721 DWY327721 EGU327721 EQQ327721 FAM327721 FKI327721 FUE327721 GEA327721 GNW327721 GXS327721 HHO327721 HRK327721 IBG327721 ILC327721 IUY327721 JEU327721 JOQ327721 JYM327721 KII327721 KSE327721 LCA327721 LLW327721 LVS327721 MFO327721 MPK327721 MZG327721 NJC327721 NSY327721 OCU327721 OMQ327721 OWM327721 PGI327721 PQE327721 QAA327721 QJW327721 QTS327721 RDO327721 RNK327721 RXG327721 SHC327721 SQY327721 TAU327721 TKQ327721 TUM327721 UEI327721 UOE327721 UYA327721 VHW327721 VRS327721 WBO327721 WLK327721 WVG327721 B393257 IU393257 SQ393257 ACM393257 AMI393257 AWE393257 BGA393257 BPW393257 BZS393257 CJO393257 CTK393257 DDG393257 DNC393257 DWY393257 EGU393257 EQQ393257 FAM393257 FKI393257 FUE393257 GEA393257 GNW393257 GXS393257 HHO393257 HRK393257 IBG393257 ILC393257 IUY393257 JEU393257 JOQ393257 JYM393257 KII393257 KSE393257 LCA393257 LLW393257 LVS393257 MFO393257 MPK393257 MZG393257 NJC393257 NSY393257 OCU393257 OMQ393257 OWM393257 PGI393257 PQE393257 QAA393257 QJW393257 QTS393257 RDO393257 RNK393257 RXG393257 SHC393257 SQY393257 TAU393257 TKQ393257 TUM393257 UEI393257 UOE393257 UYA393257 VHW393257 VRS393257 WBO393257 WLK393257 WVG393257 B458793 IU458793 SQ458793 ACM458793 AMI458793 AWE458793 BGA458793 BPW458793 BZS458793 CJO458793 CTK458793 DDG458793 DNC458793 DWY458793 EGU458793 EQQ458793 FAM458793 FKI458793 FUE458793 GEA458793 GNW458793 GXS458793 HHO458793 HRK458793 IBG458793 ILC458793 IUY458793 JEU458793 JOQ458793 JYM458793 KII458793 KSE458793 LCA458793 LLW458793 LVS458793 MFO458793 MPK458793 MZG458793 NJC458793 NSY458793 OCU458793 OMQ458793 OWM458793 PGI458793 PQE458793 QAA458793 QJW458793 QTS458793 RDO458793 RNK458793 RXG458793 SHC458793 SQY458793 TAU458793 TKQ458793 TUM458793 UEI458793 UOE458793 UYA458793 VHW458793 VRS458793 WBO458793 WLK458793 WVG458793 B524329 IU524329 SQ524329 ACM524329 AMI524329 AWE524329 BGA524329 BPW524329 BZS524329 CJO524329 CTK524329 DDG524329 DNC524329 DWY524329 EGU524329 EQQ524329 FAM524329 FKI524329 FUE524329 GEA524329 GNW524329 GXS524329 HHO524329 HRK524329 IBG524329 ILC524329 IUY524329 JEU524329 JOQ524329 JYM524329 KII524329 KSE524329 LCA524329 LLW524329 LVS524329 MFO524329 MPK524329 MZG524329 NJC524329 NSY524329 OCU524329 OMQ524329 OWM524329 PGI524329 PQE524329 QAA524329 QJW524329 QTS524329 RDO524329 RNK524329 RXG524329 SHC524329 SQY524329 TAU524329 TKQ524329 TUM524329 UEI524329 UOE524329 UYA524329 VHW524329 VRS524329 WBO524329 WLK524329 WVG524329 B589865 IU589865 SQ589865 ACM589865 AMI589865 AWE589865 BGA589865 BPW589865 BZS589865 CJO589865 CTK589865 DDG589865 DNC589865 DWY589865 EGU589865 EQQ589865 FAM589865 FKI589865 FUE589865 GEA589865 GNW589865 GXS589865 HHO589865 HRK589865 IBG589865 ILC589865 IUY589865 JEU589865 JOQ589865 JYM589865 KII589865 KSE589865 LCA589865 LLW589865 LVS589865 MFO589865 MPK589865 MZG589865 NJC589865 NSY589865 OCU589865 OMQ589865 OWM589865 PGI589865 PQE589865 QAA589865 QJW589865 QTS589865 RDO589865 RNK589865 RXG589865 SHC589865 SQY589865 TAU589865 TKQ589865 TUM589865 UEI589865 UOE589865 UYA589865 VHW589865 VRS589865 WBO589865 WLK589865 WVG589865 B655401 IU655401 SQ655401 ACM655401 AMI655401 AWE655401 BGA655401 BPW655401 BZS655401 CJO655401 CTK655401 DDG655401 DNC655401 DWY655401 EGU655401 EQQ655401 FAM655401 FKI655401 FUE655401 GEA655401 GNW655401 GXS655401 HHO655401 HRK655401 IBG655401 ILC655401 IUY655401 JEU655401 JOQ655401 JYM655401 KII655401 KSE655401 LCA655401 LLW655401 LVS655401 MFO655401 MPK655401 MZG655401 NJC655401 NSY655401 OCU655401 OMQ655401 OWM655401 PGI655401 PQE655401 QAA655401 QJW655401 QTS655401 RDO655401 RNK655401 RXG655401 SHC655401 SQY655401 TAU655401 TKQ655401 TUM655401 UEI655401 UOE655401 UYA655401 VHW655401 VRS655401 WBO655401 WLK655401 WVG655401 B720937 IU720937 SQ720937 ACM720937 AMI720937 AWE720937 BGA720937 BPW720937 BZS720937 CJO720937 CTK720937 DDG720937 DNC720937 DWY720937 EGU720937 EQQ720937 FAM720937 FKI720937 FUE720937 GEA720937 GNW720937 GXS720937 HHO720937 HRK720937 IBG720937 ILC720937 IUY720937 JEU720937 JOQ720937 JYM720937 KII720937 KSE720937 LCA720937 LLW720937 LVS720937 MFO720937 MPK720937 MZG720937 NJC720937 NSY720937 OCU720937 OMQ720937 OWM720937 PGI720937 PQE720937 QAA720937 QJW720937 QTS720937 RDO720937 RNK720937 RXG720937 SHC720937 SQY720937 TAU720937 TKQ720937 TUM720937 UEI720937 UOE720937 UYA720937 VHW720937 VRS720937 WBO720937 WLK720937 WVG720937 B786473 IU786473 SQ786473 ACM786473 AMI786473 AWE786473 BGA786473 BPW786473 BZS786473 CJO786473 CTK786473 DDG786473 DNC786473 DWY786473 EGU786473 EQQ786473 FAM786473 FKI786473 FUE786473 GEA786473 GNW786473 GXS786473 HHO786473 HRK786473 IBG786473 ILC786473 IUY786473 JEU786473 JOQ786473 JYM786473 KII786473 KSE786473 LCA786473 LLW786473 LVS786473 MFO786473 MPK786473 MZG786473 NJC786473 NSY786473 OCU786473 OMQ786473 OWM786473 PGI786473 PQE786473 QAA786473 QJW786473 QTS786473 RDO786473 RNK786473 RXG786473 SHC786473 SQY786473 TAU786473 TKQ786473 TUM786473 UEI786473 UOE786473 UYA786473 VHW786473 VRS786473 WBO786473 WLK786473 WVG786473 B852009 IU852009 SQ852009 ACM852009 AMI852009 AWE852009 BGA852009 BPW852009 BZS852009 CJO852009 CTK852009 DDG852009 DNC852009 DWY852009 EGU852009 EQQ852009 FAM852009 FKI852009 FUE852009 GEA852009 GNW852009 GXS852009 HHO852009 HRK852009 IBG852009 ILC852009 IUY852009 JEU852009 JOQ852009 JYM852009 KII852009 KSE852009 LCA852009 LLW852009 LVS852009 MFO852009 MPK852009 MZG852009 NJC852009 NSY852009 OCU852009 OMQ852009 OWM852009 PGI852009 PQE852009 QAA852009 QJW852009 QTS852009 RDO852009 RNK852009 RXG852009 SHC852009 SQY852009 TAU852009 TKQ852009 TUM852009 UEI852009 UOE852009 UYA852009 VHW852009 VRS852009 WBO852009 WLK852009 WVG852009 B917545 IU917545 SQ917545 ACM917545 AMI917545 AWE917545 BGA917545 BPW917545 BZS917545 CJO917545 CTK917545 DDG917545 DNC917545 DWY917545 EGU917545 EQQ917545 FAM917545 FKI917545 FUE917545 GEA917545 GNW917545 GXS917545 HHO917545 HRK917545 IBG917545 ILC917545 IUY917545 JEU917545 JOQ917545 JYM917545 KII917545 KSE917545 LCA917545 LLW917545 LVS917545 MFO917545 MPK917545 MZG917545 NJC917545 NSY917545 OCU917545 OMQ917545 OWM917545 PGI917545 PQE917545 QAA917545 QJW917545 QTS917545 RDO917545 RNK917545 RXG917545 SHC917545 SQY917545 TAU917545 TKQ917545 TUM917545 UEI917545 UOE917545 UYA917545 VHW917545 VRS917545 WBO917545 WLK917545 WVG917545 B983081 IU983081 SQ983081 ACM983081 AMI983081 AWE983081 BGA983081 BPW983081 BZS983081 CJO983081 CTK983081 DDG983081 DNC983081 DWY983081 EGU983081 EQQ983081 FAM983081 FKI983081 FUE983081 GEA983081 GNW983081 GXS983081 HHO983081 HRK983081 IBG983081 ILC983081 IUY983081 JEU983081 JOQ983081 JYM983081 KII983081 KSE983081 LCA983081 LLW983081 LVS983081 MFO983081 MPK983081 MZG983081 NJC983081 NSY983081 OCU983081 OMQ983081 OWM983081 PGI983081 PQE983081 QAA983081 QJW983081 QTS983081 RDO983081 RNK983081 RXG983081 SHC983081 SQY983081 TAU983081 TKQ983081 TUM983081 UEI983081 UOE983081 UYA983081 VHW983081 VRS983081 WBO983081 WLK983081 WVG983081 B48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B65575 IU65575 SQ65575 ACM65575 AMI65575 AWE65575 BGA65575 BPW65575 BZS65575 CJO65575 CTK65575 DDG65575 DNC65575 DWY65575 EGU65575 EQQ65575 FAM65575 FKI65575 FUE65575 GEA65575 GNW65575 GXS65575 HHO65575 HRK65575 IBG65575 ILC65575 IUY65575 JEU65575 JOQ65575 JYM65575 KII65575 KSE65575 LCA65575 LLW65575 LVS65575 MFO65575 MPK65575 MZG65575 NJC65575 NSY65575 OCU65575 OMQ65575 OWM65575 PGI65575 PQE65575 QAA65575 QJW65575 QTS65575 RDO65575 RNK65575 RXG65575 SHC65575 SQY65575 TAU65575 TKQ65575 TUM65575 UEI65575 UOE65575 UYA65575 VHW65575 VRS65575 WBO65575 WLK65575 WVG65575 B131111 IU131111 SQ131111 ACM131111 AMI131111 AWE131111 BGA131111 BPW131111 BZS131111 CJO131111 CTK131111 DDG131111 DNC131111 DWY131111 EGU131111 EQQ131111 FAM131111 FKI131111 FUE131111 GEA131111 GNW131111 GXS131111 HHO131111 HRK131111 IBG131111 ILC131111 IUY131111 JEU131111 JOQ131111 JYM131111 KII131111 KSE131111 LCA131111 LLW131111 LVS131111 MFO131111 MPK131111 MZG131111 NJC131111 NSY131111 OCU131111 OMQ131111 OWM131111 PGI131111 PQE131111 QAA131111 QJW131111 QTS131111 RDO131111 RNK131111 RXG131111 SHC131111 SQY131111 TAU131111 TKQ131111 TUM131111 UEI131111 UOE131111 UYA131111 VHW131111 VRS131111 WBO131111 WLK131111 WVG131111 B196647 IU196647 SQ196647 ACM196647 AMI196647 AWE196647 BGA196647 BPW196647 BZS196647 CJO196647 CTK196647 DDG196647 DNC196647 DWY196647 EGU196647 EQQ196647 FAM196647 FKI196647 FUE196647 GEA196647 GNW196647 GXS196647 HHO196647 HRK196647 IBG196647 ILC196647 IUY196647 JEU196647 JOQ196647 JYM196647 KII196647 KSE196647 LCA196647 LLW196647 LVS196647 MFO196647 MPK196647 MZG196647 NJC196647 NSY196647 OCU196647 OMQ196647 OWM196647 PGI196647 PQE196647 QAA196647 QJW196647 QTS196647 RDO196647 RNK196647 RXG196647 SHC196647 SQY196647 TAU196647 TKQ196647 TUM196647 UEI196647 UOE196647 UYA196647 VHW196647 VRS196647 WBO196647 WLK196647 WVG196647 B262183 IU262183 SQ262183 ACM262183 AMI262183 AWE262183 BGA262183 BPW262183 BZS262183 CJO262183 CTK262183 DDG262183 DNC262183 DWY262183 EGU262183 EQQ262183 FAM262183 FKI262183 FUE262183 GEA262183 GNW262183 GXS262183 HHO262183 HRK262183 IBG262183 ILC262183 IUY262183 JEU262183 JOQ262183 JYM262183 KII262183 KSE262183 LCA262183 LLW262183 LVS262183 MFO262183 MPK262183 MZG262183 NJC262183 NSY262183 OCU262183 OMQ262183 OWM262183 PGI262183 PQE262183 QAA262183 QJW262183 QTS262183 RDO262183 RNK262183 RXG262183 SHC262183 SQY262183 TAU262183 TKQ262183 TUM262183 UEI262183 UOE262183 UYA262183 VHW262183 VRS262183 WBO262183 WLK262183 WVG262183 B327719 IU327719 SQ327719 ACM327719 AMI327719 AWE327719 BGA327719 BPW327719 BZS327719 CJO327719 CTK327719 DDG327719 DNC327719 DWY327719 EGU327719 EQQ327719 FAM327719 FKI327719 FUE327719 GEA327719 GNW327719 GXS327719 HHO327719 HRK327719 IBG327719 ILC327719 IUY327719 JEU327719 JOQ327719 JYM327719 KII327719 KSE327719 LCA327719 LLW327719 LVS327719 MFO327719 MPK327719 MZG327719 NJC327719 NSY327719 OCU327719 OMQ327719 OWM327719 PGI327719 PQE327719 QAA327719 QJW327719 QTS327719 RDO327719 RNK327719 RXG327719 SHC327719 SQY327719 TAU327719 TKQ327719 TUM327719 UEI327719 UOE327719 UYA327719 VHW327719 VRS327719 WBO327719 WLK327719 WVG327719 B393255 IU393255 SQ393255 ACM393255 AMI393255 AWE393255 BGA393255 BPW393255 BZS393255 CJO393255 CTK393255 DDG393255 DNC393255 DWY393255 EGU393255 EQQ393255 FAM393255 FKI393255 FUE393255 GEA393255 GNW393255 GXS393255 HHO393255 HRK393255 IBG393255 ILC393255 IUY393255 JEU393255 JOQ393255 JYM393255 KII393255 KSE393255 LCA393255 LLW393255 LVS393255 MFO393255 MPK393255 MZG393255 NJC393255 NSY393255 OCU393255 OMQ393255 OWM393255 PGI393255 PQE393255 QAA393255 QJW393255 QTS393255 RDO393255 RNK393255 RXG393255 SHC393255 SQY393255 TAU393255 TKQ393255 TUM393255 UEI393255 UOE393255 UYA393255 VHW393255 VRS393255 WBO393255 WLK393255 WVG393255 B458791 IU458791 SQ458791 ACM458791 AMI458791 AWE458791 BGA458791 BPW458791 BZS458791 CJO458791 CTK458791 DDG458791 DNC458791 DWY458791 EGU458791 EQQ458791 FAM458791 FKI458791 FUE458791 GEA458791 GNW458791 GXS458791 HHO458791 HRK458791 IBG458791 ILC458791 IUY458791 JEU458791 JOQ458791 JYM458791 KII458791 KSE458791 LCA458791 LLW458791 LVS458791 MFO458791 MPK458791 MZG458791 NJC458791 NSY458791 OCU458791 OMQ458791 OWM458791 PGI458791 PQE458791 QAA458791 QJW458791 QTS458791 RDO458791 RNK458791 RXG458791 SHC458791 SQY458791 TAU458791 TKQ458791 TUM458791 UEI458791 UOE458791 UYA458791 VHW458791 VRS458791 WBO458791 WLK458791 WVG458791 B524327 IU524327 SQ524327 ACM524327 AMI524327 AWE524327 BGA524327 BPW524327 BZS524327 CJO524327 CTK524327 DDG524327 DNC524327 DWY524327 EGU524327 EQQ524327 FAM524327 FKI524327 FUE524327 GEA524327 GNW524327 GXS524327 HHO524327 HRK524327 IBG524327 ILC524327 IUY524327 JEU524327 JOQ524327 JYM524327 KII524327 KSE524327 LCA524327 LLW524327 LVS524327 MFO524327 MPK524327 MZG524327 NJC524327 NSY524327 OCU524327 OMQ524327 OWM524327 PGI524327 PQE524327 QAA524327 QJW524327 QTS524327 RDO524327 RNK524327 RXG524327 SHC524327 SQY524327 TAU524327 TKQ524327 TUM524327 UEI524327 UOE524327 UYA524327 VHW524327 VRS524327 WBO524327 WLK524327 WVG524327 B589863 IU589863 SQ589863 ACM589863 AMI589863 AWE589863 BGA589863 BPW589863 BZS589863 CJO589863 CTK589863 DDG589863 DNC589863 DWY589863 EGU589863 EQQ589863 FAM589863 FKI589863 FUE589863 GEA589863 GNW589863 GXS589863 HHO589863 HRK589863 IBG589863 ILC589863 IUY589863 JEU589863 JOQ589863 JYM589863 KII589863 KSE589863 LCA589863 LLW589863 LVS589863 MFO589863 MPK589863 MZG589863 NJC589863 NSY589863 OCU589863 OMQ589863 OWM589863 PGI589863 PQE589863 QAA589863 QJW589863 QTS589863 RDO589863 RNK589863 RXG589863 SHC589863 SQY589863 TAU589863 TKQ589863 TUM589863 UEI589863 UOE589863 UYA589863 VHW589863 VRS589863 WBO589863 WLK589863 WVG589863 B655399 IU655399 SQ655399 ACM655399 AMI655399 AWE655399 BGA655399 BPW655399 BZS655399 CJO655399 CTK655399 DDG655399 DNC655399 DWY655399 EGU655399 EQQ655399 FAM655399 FKI655399 FUE655399 GEA655399 GNW655399 GXS655399 HHO655399 HRK655399 IBG655399 ILC655399 IUY655399 JEU655399 JOQ655399 JYM655399 KII655399 KSE655399 LCA655399 LLW655399 LVS655399 MFO655399 MPK655399 MZG655399 NJC655399 NSY655399 OCU655399 OMQ655399 OWM655399 PGI655399 PQE655399 QAA655399 QJW655399 QTS655399 RDO655399 RNK655399 RXG655399 SHC655399 SQY655399 TAU655399 TKQ655399 TUM655399 UEI655399 UOE655399 UYA655399 VHW655399 VRS655399 WBO655399 WLK655399 WVG655399 B720935 IU720935 SQ720935 ACM720935 AMI720935 AWE720935 BGA720935 BPW720935 BZS720935 CJO720935 CTK720935 DDG720935 DNC720935 DWY720935 EGU720935 EQQ720935 FAM720935 FKI720935 FUE720935 GEA720935 GNW720935 GXS720935 HHO720935 HRK720935 IBG720935 ILC720935 IUY720935 JEU720935 JOQ720935 JYM720935 KII720935 KSE720935 LCA720935 LLW720935 LVS720935 MFO720935 MPK720935 MZG720935 NJC720935 NSY720935 OCU720935 OMQ720935 OWM720935 PGI720935 PQE720935 QAA720935 QJW720935 QTS720935 RDO720935 RNK720935 RXG720935 SHC720935 SQY720935 TAU720935 TKQ720935 TUM720935 UEI720935 UOE720935 UYA720935 VHW720935 VRS720935 WBO720935 WLK720935 WVG720935 B786471 IU786471 SQ786471 ACM786471 AMI786471 AWE786471 BGA786471 BPW786471 BZS786471 CJO786471 CTK786471 DDG786471 DNC786471 DWY786471 EGU786471 EQQ786471 FAM786471 FKI786471 FUE786471 GEA786471 GNW786471 GXS786471 HHO786471 HRK786471 IBG786471 ILC786471 IUY786471 JEU786471 JOQ786471 JYM786471 KII786471 KSE786471 LCA786471 LLW786471 LVS786471 MFO786471 MPK786471 MZG786471 NJC786471 NSY786471 OCU786471 OMQ786471 OWM786471 PGI786471 PQE786471 QAA786471 QJW786471 QTS786471 RDO786471 RNK786471 RXG786471 SHC786471 SQY786471 TAU786471 TKQ786471 TUM786471 UEI786471 UOE786471 UYA786471 VHW786471 VRS786471 WBO786471 WLK786471 WVG786471 B852007 IU852007 SQ852007 ACM852007 AMI852007 AWE852007 BGA852007 BPW852007 BZS852007 CJO852007 CTK852007 DDG852007 DNC852007 DWY852007 EGU852007 EQQ852007 FAM852007 FKI852007 FUE852007 GEA852007 GNW852007 GXS852007 HHO852007 HRK852007 IBG852007 ILC852007 IUY852007 JEU852007 JOQ852007 JYM852007 KII852007 KSE852007 LCA852007 LLW852007 LVS852007 MFO852007 MPK852007 MZG852007 NJC852007 NSY852007 OCU852007 OMQ852007 OWM852007 PGI852007 PQE852007 QAA852007 QJW852007 QTS852007 RDO852007 RNK852007 RXG852007 SHC852007 SQY852007 TAU852007 TKQ852007 TUM852007 UEI852007 UOE852007 UYA852007 VHW852007 VRS852007 WBO852007 WLK852007 WVG852007 B917543 IU917543 SQ917543 ACM917543 AMI917543 AWE917543 BGA917543 BPW917543 BZS917543 CJO917543 CTK917543 DDG917543 DNC917543 DWY917543 EGU917543 EQQ917543 FAM917543 FKI917543 FUE917543 GEA917543 GNW917543 GXS917543 HHO917543 HRK917543 IBG917543 ILC917543 IUY917543 JEU917543 JOQ917543 JYM917543 KII917543 KSE917543 LCA917543 LLW917543 LVS917543 MFO917543 MPK917543 MZG917543 NJC917543 NSY917543 OCU917543 OMQ917543 OWM917543 PGI917543 PQE917543 QAA917543 QJW917543 QTS917543 RDO917543 RNK917543 RXG917543 SHC917543 SQY917543 TAU917543 TKQ917543 TUM917543 UEI917543 UOE917543 UYA917543 VHW917543 VRS917543 WBO917543 WLK917543 WVG917543 B983079 IU983079 SQ983079 ACM983079 AMI983079 AWE983079 BGA983079 BPW983079 BZS983079 CJO983079 CTK983079 DDG983079 DNC983079 DWY983079 EGU983079 EQQ983079 FAM983079 FKI983079 FUE983079 GEA983079 GNW983079 GXS983079 HHO983079 HRK983079 IBG983079 ILC983079 IUY983079 JEU983079 JOQ983079 JYM983079 KII983079 KSE983079 LCA983079 LLW983079 LVS983079 MFO983079 MPK983079 MZG983079 NJC983079 NSY983079 OCU983079 OMQ983079 OWM983079 PGI983079 PQE983079 QAA983079 QJW983079 QTS983079 RDO983079 RNK983079 RXG983079 SHC983079 SQY983079 TAU983079 TKQ983079 TUM983079 UEI983079 UOE983079 UYA983079 VHW983079 VRS983079 WBO983079 WLK983079 WVG983079 B65572 IU65572 SQ65572 ACM65572 AMI65572 AWE65572 BGA65572 BPW65572 BZS65572 CJO65572 CTK65572 DDG65572 DNC65572 DWY65572 EGU65572 EQQ65572 FAM65572 FKI65572 FUE65572 GEA65572 GNW65572 GXS65572 HHO65572 HRK65572 IBG65572 ILC65572 IUY65572 JEU65572 JOQ65572 JYM65572 KII65572 KSE65572 LCA65572 LLW65572 LVS65572 MFO65572 MPK65572 MZG65572 NJC65572 NSY65572 OCU65572 OMQ65572 OWM65572 PGI65572 PQE65572 QAA65572 QJW65572 QTS65572 RDO65572 RNK65572 RXG65572 SHC65572 SQY65572 TAU65572 TKQ65572 TUM65572 UEI65572 UOE65572 UYA65572 VHW65572 VRS65572 WBO65572 WLK65572 WVG65572 B131108 IU131108 SQ131108 ACM131108 AMI131108 AWE131108 BGA131108 BPW131108 BZS131108 CJO131108 CTK131108 DDG131108 DNC131108 DWY131108 EGU131108 EQQ131108 FAM131108 FKI131108 FUE131108 GEA131108 GNW131108 GXS131108 HHO131108 HRK131108 IBG131108 ILC131108 IUY131108 JEU131108 JOQ131108 JYM131108 KII131108 KSE131108 LCA131108 LLW131108 LVS131108 MFO131108 MPK131108 MZG131108 NJC131108 NSY131108 OCU131108 OMQ131108 OWM131108 PGI131108 PQE131108 QAA131108 QJW131108 QTS131108 RDO131108 RNK131108 RXG131108 SHC131108 SQY131108 TAU131108 TKQ131108 TUM131108 UEI131108 UOE131108 UYA131108 VHW131108 VRS131108 WBO131108 WLK131108 WVG131108 B196644 IU196644 SQ196644 ACM196644 AMI196644 AWE196644 BGA196644 BPW196644 BZS196644 CJO196644 CTK196644 DDG196644 DNC196644 DWY196644 EGU196644 EQQ196644 FAM196644 FKI196644 FUE196644 GEA196644 GNW196644 GXS196644 HHO196644 HRK196644 IBG196644 ILC196644 IUY196644 JEU196644 JOQ196644 JYM196644 KII196644 KSE196644 LCA196644 LLW196644 LVS196644 MFO196644 MPK196644 MZG196644 NJC196644 NSY196644 OCU196644 OMQ196644 OWM196644 PGI196644 PQE196644 QAA196644 QJW196644 QTS196644 RDO196644 RNK196644 RXG196644 SHC196644 SQY196644 TAU196644 TKQ196644 TUM196644 UEI196644 UOE196644 UYA196644 VHW196644 VRS196644 WBO196644 WLK196644 WVG196644 B262180 IU262180 SQ262180 ACM262180 AMI262180 AWE262180 BGA262180 BPW262180 BZS262180 CJO262180 CTK262180 DDG262180 DNC262180 DWY262180 EGU262180 EQQ262180 FAM262180 FKI262180 FUE262180 GEA262180 GNW262180 GXS262180 HHO262180 HRK262180 IBG262180 ILC262180 IUY262180 JEU262180 JOQ262180 JYM262180 KII262180 KSE262180 LCA262180 LLW262180 LVS262180 MFO262180 MPK262180 MZG262180 NJC262180 NSY262180 OCU262180 OMQ262180 OWM262180 PGI262180 PQE262180 QAA262180 QJW262180 QTS262180 RDO262180 RNK262180 RXG262180 SHC262180 SQY262180 TAU262180 TKQ262180 TUM262180 UEI262180 UOE262180 UYA262180 VHW262180 VRS262180 WBO262180 WLK262180 WVG262180 B327716 IU327716 SQ327716 ACM327716 AMI327716 AWE327716 BGA327716 BPW327716 BZS327716 CJO327716 CTK327716 DDG327716 DNC327716 DWY327716 EGU327716 EQQ327716 FAM327716 FKI327716 FUE327716 GEA327716 GNW327716 GXS327716 HHO327716 HRK327716 IBG327716 ILC327716 IUY327716 JEU327716 JOQ327716 JYM327716 KII327716 KSE327716 LCA327716 LLW327716 LVS327716 MFO327716 MPK327716 MZG327716 NJC327716 NSY327716 OCU327716 OMQ327716 OWM327716 PGI327716 PQE327716 QAA327716 QJW327716 QTS327716 RDO327716 RNK327716 RXG327716 SHC327716 SQY327716 TAU327716 TKQ327716 TUM327716 UEI327716 UOE327716 UYA327716 VHW327716 VRS327716 WBO327716 WLK327716 WVG327716 B393252 IU393252 SQ393252 ACM393252 AMI393252 AWE393252 BGA393252 BPW393252 BZS393252 CJO393252 CTK393252 DDG393252 DNC393252 DWY393252 EGU393252 EQQ393252 FAM393252 FKI393252 FUE393252 GEA393252 GNW393252 GXS393252 HHO393252 HRK393252 IBG393252 ILC393252 IUY393252 JEU393252 JOQ393252 JYM393252 KII393252 KSE393252 LCA393252 LLW393252 LVS393252 MFO393252 MPK393252 MZG393252 NJC393252 NSY393252 OCU393252 OMQ393252 OWM393252 PGI393252 PQE393252 QAA393252 QJW393252 QTS393252 RDO393252 RNK393252 RXG393252 SHC393252 SQY393252 TAU393252 TKQ393252 TUM393252 UEI393252 UOE393252 UYA393252 VHW393252 VRS393252 WBO393252 WLK393252 WVG393252 B458788 IU458788 SQ458788 ACM458788 AMI458788 AWE458788 BGA458788 BPW458788 BZS458788 CJO458788 CTK458788 DDG458788 DNC458788 DWY458788 EGU458788 EQQ458788 FAM458788 FKI458788 FUE458788 GEA458788 GNW458788 GXS458788 HHO458788 HRK458788 IBG458788 ILC458788 IUY458788 JEU458788 JOQ458788 JYM458788 KII458788 KSE458788 LCA458788 LLW458788 LVS458788 MFO458788 MPK458788 MZG458788 NJC458788 NSY458788 OCU458788 OMQ458788 OWM458788 PGI458788 PQE458788 QAA458788 QJW458788 QTS458788 RDO458788 RNK458788 RXG458788 SHC458788 SQY458788 TAU458788 TKQ458788 TUM458788 UEI458788 UOE458788 UYA458788 VHW458788 VRS458788 WBO458788 WLK458788 WVG458788 B524324 IU524324 SQ524324 ACM524324 AMI524324 AWE524324 BGA524324 BPW524324 BZS524324 CJO524324 CTK524324 DDG524324 DNC524324 DWY524324 EGU524324 EQQ524324 FAM524324 FKI524324 FUE524324 GEA524324 GNW524324 GXS524324 HHO524324 HRK524324 IBG524324 ILC524324 IUY524324 JEU524324 JOQ524324 JYM524324 KII524324 KSE524324 LCA524324 LLW524324 LVS524324 MFO524324 MPK524324 MZG524324 NJC524324 NSY524324 OCU524324 OMQ524324 OWM524324 PGI524324 PQE524324 QAA524324 QJW524324 QTS524324 RDO524324 RNK524324 RXG524324 SHC524324 SQY524324 TAU524324 TKQ524324 TUM524324 UEI524324 UOE524324 UYA524324 VHW524324 VRS524324 WBO524324 WLK524324 WVG524324 B589860 IU589860 SQ589860 ACM589860 AMI589860 AWE589860 BGA589860 BPW589860 BZS589860 CJO589860 CTK589860 DDG589860 DNC589860 DWY589860 EGU589860 EQQ589860 FAM589860 FKI589860 FUE589860 GEA589860 GNW589860 GXS589860 HHO589860 HRK589860 IBG589860 ILC589860 IUY589860 JEU589860 JOQ589860 JYM589860 KII589860 KSE589860 LCA589860 LLW589860 LVS589860 MFO589860 MPK589860 MZG589860 NJC589860 NSY589860 OCU589860 OMQ589860 OWM589860 PGI589860 PQE589860 QAA589860 QJW589860 QTS589860 RDO589860 RNK589860 RXG589860 SHC589860 SQY589860 TAU589860 TKQ589860 TUM589860 UEI589860 UOE589860 UYA589860 VHW589860 VRS589860 WBO589860 WLK589860 WVG589860 B655396 IU655396 SQ655396 ACM655396 AMI655396 AWE655396 BGA655396 BPW655396 BZS655396 CJO655396 CTK655396 DDG655396 DNC655396 DWY655396 EGU655396 EQQ655396 FAM655396 FKI655396 FUE655396 GEA655396 GNW655396 GXS655396 HHO655396 HRK655396 IBG655396 ILC655396 IUY655396 JEU655396 JOQ655396 JYM655396 KII655396 KSE655396 LCA655396 LLW655396 LVS655396 MFO655396 MPK655396 MZG655396 NJC655396 NSY655396 OCU655396 OMQ655396 OWM655396 PGI655396 PQE655396 QAA655396 QJW655396 QTS655396 RDO655396 RNK655396 RXG655396 SHC655396 SQY655396 TAU655396 TKQ655396 TUM655396 UEI655396 UOE655396 UYA655396 VHW655396 VRS655396 WBO655396 WLK655396 WVG655396 B720932 IU720932 SQ720932 ACM720932 AMI720932 AWE720932 BGA720932 BPW720932 BZS720932 CJO720932 CTK720932 DDG720932 DNC720932 DWY720932 EGU720932 EQQ720932 FAM720932 FKI720932 FUE720932 GEA720932 GNW720932 GXS720932 HHO720932 HRK720932 IBG720932 ILC720932 IUY720932 JEU720932 JOQ720932 JYM720932 KII720932 KSE720932 LCA720932 LLW720932 LVS720932 MFO720932 MPK720932 MZG720932 NJC720932 NSY720932 OCU720932 OMQ720932 OWM720932 PGI720932 PQE720932 QAA720932 QJW720932 QTS720932 RDO720932 RNK720932 RXG720932 SHC720932 SQY720932 TAU720932 TKQ720932 TUM720932 UEI720932 UOE720932 UYA720932 VHW720932 VRS720932 WBO720932 WLK720932 WVG720932 B786468 IU786468 SQ786468 ACM786468 AMI786468 AWE786468 BGA786468 BPW786468 BZS786468 CJO786468 CTK786468 DDG786468 DNC786468 DWY786468 EGU786468 EQQ786468 FAM786468 FKI786468 FUE786468 GEA786468 GNW786468 GXS786468 HHO786468 HRK786468 IBG786468 ILC786468 IUY786468 JEU786468 JOQ786468 JYM786468 KII786468 KSE786468 LCA786468 LLW786468 LVS786468 MFO786468 MPK786468 MZG786468 NJC786468 NSY786468 OCU786468 OMQ786468 OWM786468 PGI786468 PQE786468 QAA786468 QJW786468 QTS786468 RDO786468 RNK786468 RXG786468 SHC786468 SQY786468 TAU786468 TKQ786468 TUM786468 UEI786468 UOE786468 UYA786468 VHW786468 VRS786468 WBO786468 WLK786468 WVG786468 B852004 IU852004 SQ852004 ACM852004 AMI852004 AWE852004 BGA852004 BPW852004 BZS852004 CJO852004 CTK852004 DDG852004 DNC852004 DWY852004 EGU852004 EQQ852004 FAM852004 FKI852004 FUE852004 GEA852004 GNW852004 GXS852004 HHO852004 HRK852004 IBG852004 ILC852004 IUY852004 JEU852004 JOQ852004 JYM852004 KII852004 KSE852004 LCA852004 LLW852004 LVS852004 MFO852004 MPK852004 MZG852004 NJC852004 NSY852004 OCU852004 OMQ852004 OWM852004 PGI852004 PQE852004 QAA852004 QJW852004 QTS852004 RDO852004 RNK852004 RXG852004 SHC852004 SQY852004 TAU852004 TKQ852004 TUM852004 UEI852004 UOE852004 UYA852004 VHW852004 VRS852004 WBO852004 WLK852004 WVG852004 B917540 IU917540 SQ917540 ACM917540 AMI917540 AWE917540 BGA917540 BPW917540 BZS917540 CJO917540 CTK917540 DDG917540 DNC917540 DWY917540 EGU917540 EQQ917540 FAM917540 FKI917540 FUE917540 GEA917540 GNW917540 GXS917540 HHO917540 HRK917540 IBG917540 ILC917540 IUY917540 JEU917540 JOQ917540 JYM917540 KII917540 KSE917540 LCA917540 LLW917540 LVS917540 MFO917540 MPK917540 MZG917540 NJC917540 NSY917540 OCU917540 OMQ917540 OWM917540 PGI917540 PQE917540 QAA917540 QJW917540 QTS917540 RDO917540 RNK917540 RXG917540 SHC917540 SQY917540 TAU917540 TKQ917540 TUM917540 UEI917540 UOE917540 UYA917540 VHW917540 VRS917540 WBO917540 WLK917540 WVG917540 B983076 IU983076 SQ983076 ACM983076 AMI983076 AWE983076 BGA983076 BPW983076 BZS983076 CJO983076 CTK983076 DDG983076 DNC983076 DWY983076 EGU983076 EQQ983076 FAM983076 FKI983076 FUE983076 GEA983076 GNW983076 GXS983076 HHO983076 HRK983076 IBG983076 ILC983076 IUY983076 JEU983076 JOQ983076 JYM983076 KII983076 KSE983076 LCA983076 LLW983076 LVS983076 MFO983076 MPK983076 MZG983076 NJC983076 NSY983076 OCU983076 OMQ983076 OWM983076 PGI983076 PQE983076 QAA983076 QJW983076 QTS983076 RDO983076 RNK983076 RXG983076 SHC983076 SQY983076 TAU983076 TKQ983076 TUM983076 UEI983076 UOE983076 UYA983076 VHW983076 VRS983076 WBO983076 WLK983076 WVG983076 B44:B45 IU44:IU45 SQ44:SQ45 ACM44:ACM45 AMI44:AMI45 AWE44:AWE45 BGA44:BGA45 BPW44:BPW45 BZS44:BZS45 CJO44:CJO45 CTK44:CTK45 DDG44:DDG45 DNC44:DNC45 DWY44:DWY45 EGU44:EGU45 EQQ44:EQQ45 FAM44:FAM45 FKI44:FKI45 FUE44:FUE45 GEA44:GEA45 GNW44:GNW45 GXS44:GXS45 HHO44:HHO45 HRK44:HRK45 IBG44:IBG45 ILC44:ILC45 IUY44:IUY45 JEU44:JEU45 JOQ44:JOQ45 JYM44:JYM45 KII44:KII45 KSE44:KSE45 LCA44:LCA45 LLW44:LLW45 LVS44:LVS45 MFO44:MFO45 MPK44:MPK45 MZG44:MZG45 NJC44:NJC45 NSY44:NSY45 OCU44:OCU45 OMQ44:OMQ45 OWM44:OWM45 PGI44:PGI45 PQE44:PQE45 QAA44:QAA45 QJW44:QJW45 QTS44:QTS45 RDO44:RDO45 RNK44:RNK45 RXG44:RXG45 SHC44:SHC45 SQY44:SQY45 TAU44:TAU45 TKQ44:TKQ45 TUM44:TUM45 UEI44:UEI45 UOE44:UOE45 UYA44:UYA45 VHW44:VHW45 VRS44:VRS45 WBO44:WBO45 WLK44:WLK45 WVG44:WVG45 B65570 IU65570 SQ65570 ACM65570 AMI65570 AWE65570 BGA65570 BPW65570 BZS65570 CJO65570 CTK65570 DDG65570 DNC65570 DWY65570 EGU65570 EQQ65570 FAM65570 FKI65570 FUE65570 GEA65570 GNW65570 GXS65570 HHO65570 HRK65570 IBG65570 ILC65570 IUY65570 JEU65570 JOQ65570 JYM65570 KII65570 KSE65570 LCA65570 LLW65570 LVS65570 MFO65570 MPK65570 MZG65570 NJC65570 NSY65570 OCU65570 OMQ65570 OWM65570 PGI65570 PQE65570 QAA65570 QJW65570 QTS65570 RDO65570 RNK65570 RXG65570 SHC65570 SQY65570 TAU65570 TKQ65570 TUM65570 UEI65570 UOE65570 UYA65570 VHW65570 VRS65570 WBO65570 WLK65570 WVG65570 B131106 IU131106 SQ131106 ACM131106 AMI131106 AWE131106 BGA131106 BPW131106 BZS131106 CJO131106 CTK131106 DDG131106 DNC131106 DWY131106 EGU131106 EQQ131106 FAM131106 FKI131106 FUE131106 GEA131106 GNW131106 GXS131106 HHO131106 HRK131106 IBG131106 ILC131106 IUY131106 JEU131106 JOQ131106 JYM131106 KII131106 KSE131106 LCA131106 LLW131106 LVS131106 MFO131106 MPK131106 MZG131106 NJC131106 NSY131106 OCU131106 OMQ131106 OWM131106 PGI131106 PQE131106 QAA131106 QJW131106 QTS131106 RDO131106 RNK131106 RXG131106 SHC131106 SQY131106 TAU131106 TKQ131106 TUM131106 UEI131106 UOE131106 UYA131106 VHW131106 VRS131106 WBO131106 WLK131106 WVG131106 B196642 IU196642 SQ196642 ACM196642 AMI196642 AWE196642 BGA196642 BPW196642 BZS196642 CJO196642 CTK196642 DDG196642 DNC196642 DWY196642 EGU196642 EQQ196642 FAM196642 FKI196642 FUE196642 GEA196642 GNW196642 GXS196642 HHO196642 HRK196642 IBG196642 ILC196642 IUY196642 JEU196642 JOQ196642 JYM196642 KII196642 KSE196642 LCA196642 LLW196642 LVS196642 MFO196642 MPK196642 MZG196642 NJC196642 NSY196642 OCU196642 OMQ196642 OWM196642 PGI196642 PQE196642 QAA196642 QJW196642 QTS196642 RDO196642 RNK196642 RXG196642 SHC196642 SQY196642 TAU196642 TKQ196642 TUM196642 UEI196642 UOE196642 UYA196642 VHW196642 VRS196642 WBO196642 WLK196642 WVG196642 B262178 IU262178 SQ262178 ACM262178 AMI262178 AWE262178 BGA262178 BPW262178 BZS262178 CJO262178 CTK262178 DDG262178 DNC262178 DWY262178 EGU262178 EQQ262178 FAM262178 FKI262178 FUE262178 GEA262178 GNW262178 GXS262178 HHO262178 HRK262178 IBG262178 ILC262178 IUY262178 JEU262178 JOQ262178 JYM262178 KII262178 KSE262178 LCA262178 LLW262178 LVS262178 MFO262178 MPK262178 MZG262178 NJC262178 NSY262178 OCU262178 OMQ262178 OWM262178 PGI262178 PQE262178 QAA262178 QJW262178 QTS262178 RDO262178 RNK262178 RXG262178 SHC262178 SQY262178 TAU262178 TKQ262178 TUM262178 UEI262178 UOE262178 UYA262178 VHW262178 VRS262178 WBO262178 WLK262178 WVG262178 B327714 IU327714 SQ327714 ACM327714 AMI327714 AWE327714 BGA327714 BPW327714 BZS327714 CJO327714 CTK327714 DDG327714 DNC327714 DWY327714 EGU327714 EQQ327714 FAM327714 FKI327714 FUE327714 GEA327714 GNW327714 GXS327714 HHO327714 HRK327714 IBG327714 ILC327714 IUY327714 JEU327714 JOQ327714 JYM327714 KII327714 KSE327714 LCA327714 LLW327714 LVS327714 MFO327714 MPK327714 MZG327714 NJC327714 NSY327714 OCU327714 OMQ327714 OWM327714 PGI327714 PQE327714 QAA327714 QJW327714 QTS327714 RDO327714 RNK327714 RXG327714 SHC327714 SQY327714 TAU327714 TKQ327714 TUM327714 UEI327714 UOE327714 UYA327714 VHW327714 VRS327714 WBO327714 WLK327714 WVG327714 B393250 IU393250 SQ393250 ACM393250 AMI393250 AWE393250 BGA393250 BPW393250 BZS393250 CJO393250 CTK393250 DDG393250 DNC393250 DWY393250 EGU393250 EQQ393250 FAM393250 FKI393250 FUE393250 GEA393250 GNW393250 GXS393250 HHO393250 HRK393250 IBG393250 ILC393250 IUY393250 JEU393250 JOQ393250 JYM393250 KII393250 KSE393250 LCA393250 LLW393250 LVS393250 MFO393250 MPK393250 MZG393250 NJC393250 NSY393250 OCU393250 OMQ393250 OWM393250 PGI393250 PQE393250 QAA393250 QJW393250 QTS393250 RDO393250 RNK393250 RXG393250 SHC393250 SQY393250 TAU393250 TKQ393250 TUM393250 UEI393250 UOE393250 UYA393250 VHW393250 VRS393250 WBO393250 WLK393250 WVG393250 B458786 IU458786 SQ458786 ACM458786 AMI458786 AWE458786 BGA458786 BPW458786 BZS458786 CJO458786 CTK458786 DDG458786 DNC458786 DWY458786 EGU458786 EQQ458786 FAM458786 FKI458786 FUE458786 GEA458786 GNW458786 GXS458786 HHO458786 HRK458786 IBG458786 ILC458786 IUY458786 JEU458786 JOQ458786 JYM458786 KII458786 KSE458786 LCA458786 LLW458786 LVS458786 MFO458786 MPK458786 MZG458786 NJC458786 NSY458786 OCU458786 OMQ458786 OWM458786 PGI458786 PQE458786 QAA458786 QJW458786 QTS458786 RDO458786 RNK458786 RXG458786 SHC458786 SQY458786 TAU458786 TKQ458786 TUM458786 UEI458786 UOE458786 UYA458786 VHW458786 VRS458786 WBO458786 WLK458786 WVG458786 B524322 IU524322 SQ524322 ACM524322 AMI524322 AWE524322 BGA524322 BPW524322 BZS524322 CJO524322 CTK524322 DDG524322 DNC524322 DWY524322 EGU524322 EQQ524322 FAM524322 FKI524322 FUE524322 GEA524322 GNW524322 GXS524322 HHO524322 HRK524322 IBG524322 ILC524322 IUY524322 JEU524322 JOQ524322 JYM524322 KII524322 KSE524322 LCA524322 LLW524322 LVS524322 MFO524322 MPK524322 MZG524322 NJC524322 NSY524322 OCU524322 OMQ524322 OWM524322 PGI524322 PQE524322 QAA524322 QJW524322 QTS524322 RDO524322 RNK524322 RXG524322 SHC524322 SQY524322 TAU524322 TKQ524322 TUM524322 UEI524322 UOE524322 UYA524322 VHW524322 VRS524322 WBO524322 WLK524322 WVG524322 B589858 IU589858 SQ589858 ACM589858 AMI589858 AWE589858 BGA589858 BPW589858 BZS589858 CJO589858 CTK589858 DDG589858 DNC589858 DWY589858 EGU589858 EQQ589858 FAM589858 FKI589858 FUE589858 GEA589858 GNW589858 GXS589858 HHO589858 HRK589858 IBG589858 ILC589858 IUY589858 JEU589858 JOQ589858 JYM589858 KII589858 KSE589858 LCA589858 LLW589858 LVS589858 MFO589858 MPK589858 MZG589858 NJC589858 NSY589858 OCU589858 OMQ589858 OWM589858 PGI589858 PQE589858 QAA589858 QJW589858 QTS589858 RDO589858 RNK589858 RXG589858 SHC589858 SQY589858 TAU589858 TKQ589858 TUM589858 UEI589858 UOE589858 UYA589858 VHW589858 VRS589858 WBO589858 WLK589858 WVG589858 B655394 IU655394 SQ655394 ACM655394 AMI655394 AWE655394 BGA655394 BPW655394 BZS655394 CJO655394 CTK655394 DDG655394 DNC655394 DWY655394 EGU655394 EQQ655394 FAM655394 FKI655394 FUE655394 GEA655394 GNW655394 GXS655394 HHO655394 HRK655394 IBG655394 ILC655394 IUY655394 JEU655394 JOQ655394 JYM655394 KII655394 KSE655394 LCA655394 LLW655394 LVS655394 MFO655394 MPK655394 MZG655394 NJC655394 NSY655394 OCU655394 OMQ655394 OWM655394 PGI655394 PQE655394 QAA655394 QJW655394 QTS655394 RDO655394 RNK655394 RXG655394 SHC655394 SQY655394 TAU655394 TKQ655394 TUM655394 UEI655394 UOE655394 UYA655394 VHW655394 VRS655394 WBO655394 WLK655394 WVG655394 B720930 IU720930 SQ720930 ACM720930 AMI720930 AWE720930 BGA720930 BPW720930 BZS720930 CJO720930 CTK720930 DDG720930 DNC720930 DWY720930 EGU720930 EQQ720930 FAM720930 FKI720930 FUE720930 GEA720930 GNW720930 GXS720930 HHO720930 HRK720930 IBG720930 ILC720930 IUY720930 JEU720930 JOQ720930 JYM720930 KII720930 KSE720930 LCA720930 LLW720930 LVS720930 MFO720930 MPK720930 MZG720930 NJC720930 NSY720930 OCU720930 OMQ720930 OWM720930 PGI720930 PQE720930 QAA720930 QJW720930 QTS720930 RDO720930 RNK720930 RXG720930 SHC720930 SQY720930 TAU720930 TKQ720930 TUM720930 UEI720930 UOE720930 UYA720930 VHW720930 VRS720930 WBO720930 WLK720930 WVG720930 B786466 IU786466 SQ786466 ACM786466 AMI786466 AWE786466 BGA786466 BPW786466 BZS786466 CJO786466 CTK786466 DDG786466 DNC786466 DWY786466 EGU786466 EQQ786466 FAM786466 FKI786466 FUE786466 GEA786466 GNW786466 GXS786466 HHO786466 HRK786466 IBG786466 ILC786466 IUY786466 JEU786466 JOQ786466 JYM786466 KII786466 KSE786466 LCA786466 LLW786466 LVS786466 MFO786466 MPK786466 MZG786466 NJC786466 NSY786466 OCU786466 OMQ786466 OWM786466 PGI786466 PQE786466 QAA786466 QJW786466 QTS786466 RDO786466 RNK786466 RXG786466 SHC786466 SQY786466 TAU786466 TKQ786466 TUM786466 UEI786466 UOE786466 UYA786466 VHW786466 VRS786466 WBO786466 WLK786466 WVG786466 B852002 IU852002 SQ852002 ACM852002 AMI852002 AWE852002 BGA852002 BPW852002 BZS852002 CJO852002 CTK852002 DDG852002 DNC852002 DWY852002 EGU852002 EQQ852002 FAM852002 FKI852002 FUE852002 GEA852002 GNW852002 GXS852002 HHO852002 HRK852002 IBG852002 ILC852002 IUY852002 JEU852002 JOQ852002 JYM852002 KII852002 KSE852002 LCA852002 LLW852002 LVS852002 MFO852002 MPK852002 MZG852002 NJC852002 NSY852002 OCU852002 OMQ852002 OWM852002 PGI852002 PQE852002 QAA852002 QJW852002 QTS852002 RDO852002 RNK852002 RXG852002 SHC852002 SQY852002 TAU852002 TKQ852002 TUM852002 UEI852002 UOE852002 UYA852002 VHW852002 VRS852002 WBO852002 WLK852002 WVG852002 B917538 IU917538 SQ917538 ACM917538 AMI917538 AWE917538 BGA917538 BPW917538 BZS917538 CJO917538 CTK917538 DDG917538 DNC917538 DWY917538 EGU917538 EQQ917538 FAM917538 FKI917538 FUE917538 GEA917538 GNW917538 GXS917538 HHO917538 HRK917538 IBG917538 ILC917538 IUY917538 JEU917538 JOQ917538 JYM917538 KII917538 KSE917538 LCA917538 LLW917538 LVS917538 MFO917538 MPK917538 MZG917538 NJC917538 NSY917538 OCU917538 OMQ917538 OWM917538 PGI917538 PQE917538 QAA917538 QJW917538 QTS917538 RDO917538 RNK917538 RXG917538 SHC917538 SQY917538 TAU917538 TKQ917538 TUM917538 UEI917538 UOE917538 UYA917538 VHW917538 VRS917538 WBO917538 WLK917538 WVG917538 B983074 IU983074 SQ983074 ACM983074 AMI983074 AWE983074 BGA983074 BPW983074 BZS983074 CJO983074 CTK983074 DDG983074 DNC983074 DWY983074 EGU983074 EQQ983074 FAM983074 FKI983074 FUE983074 GEA983074 GNW983074 GXS983074 HHO983074 HRK983074 IBG983074 ILC983074 IUY983074 JEU983074 JOQ983074 JYM983074 KII983074 KSE983074 LCA983074 LLW983074 LVS983074 MFO983074 MPK983074 MZG983074 NJC983074 NSY983074 OCU983074 OMQ983074 OWM983074 PGI983074 PQE983074 QAA983074 QJW983074 QTS983074 RDO983074 RNK983074 RXG983074 SHC983074 SQY983074 TAU983074 TKQ983074 TUM983074 UEI983074 UOE983074 UYA983074 VHW983074 VRS983074 WBO983074 WLK983074 WVG983074 B73:B74 IU73:IU74 SQ73:SQ74 ACM73:ACM74 AMI73:AMI74 AWE73:AWE74 BGA73:BGA74 BPW73:BPW74 BZS73:BZS74 CJO73:CJO74 CTK73:CTK74 DDG73:DDG74 DNC73:DNC74 DWY73:DWY74 EGU73:EGU74 EQQ73:EQQ74 FAM73:FAM74 FKI73:FKI74 FUE73:FUE74 GEA73:GEA74 GNW73:GNW74 GXS73:GXS74 HHO73:HHO74 HRK73:HRK74 IBG73:IBG74 ILC73:ILC74 IUY73:IUY74 JEU73:JEU74 JOQ73:JOQ74 JYM73:JYM74 KII73:KII74 KSE73:KSE74 LCA73:LCA74 LLW73:LLW74 LVS73:LVS74 MFO73:MFO74 MPK73:MPK74 MZG73:MZG74 NJC73:NJC74 NSY73:NSY74 OCU73:OCU74 OMQ73:OMQ74 OWM73:OWM74 PGI73:PGI74 PQE73:PQE74 QAA73:QAA74 QJW73:QJW74 QTS73:QTS74 RDO73:RDO74 RNK73:RNK74 RXG73:RXG74 SHC73:SHC74 SQY73:SQY74 TAU73:TAU74 TKQ73:TKQ74 TUM73:TUM74 UEI73:UEI74 UOE73:UOE74 UYA73:UYA74 VHW73:VHW74 VRS73:VRS74 WBO73:WBO74 WLK73:WLK74 WVG73:WVG74 B65602 IU65602 SQ65602 ACM65602 AMI65602 AWE65602 BGA65602 BPW65602 BZS65602 CJO65602 CTK65602 DDG65602 DNC65602 DWY65602 EGU65602 EQQ65602 FAM65602 FKI65602 FUE65602 GEA65602 GNW65602 GXS65602 HHO65602 HRK65602 IBG65602 ILC65602 IUY65602 JEU65602 JOQ65602 JYM65602 KII65602 KSE65602 LCA65602 LLW65602 LVS65602 MFO65602 MPK65602 MZG65602 NJC65602 NSY65602 OCU65602 OMQ65602 OWM65602 PGI65602 PQE65602 QAA65602 QJW65602 QTS65602 RDO65602 RNK65602 RXG65602 SHC65602 SQY65602 TAU65602 TKQ65602 TUM65602 UEI65602 UOE65602 UYA65602 VHW65602 VRS65602 WBO65602 WLK65602 WVG65602 B131138 IU131138 SQ131138 ACM131138 AMI131138 AWE131138 BGA131138 BPW131138 BZS131138 CJO131138 CTK131138 DDG131138 DNC131138 DWY131138 EGU131138 EQQ131138 FAM131138 FKI131138 FUE131138 GEA131138 GNW131138 GXS131138 HHO131138 HRK131138 IBG131138 ILC131138 IUY131138 JEU131138 JOQ131138 JYM131138 KII131138 KSE131138 LCA131138 LLW131138 LVS131138 MFO131138 MPK131138 MZG131138 NJC131138 NSY131138 OCU131138 OMQ131138 OWM131138 PGI131138 PQE131138 QAA131138 QJW131138 QTS131138 RDO131138 RNK131138 RXG131138 SHC131138 SQY131138 TAU131138 TKQ131138 TUM131138 UEI131138 UOE131138 UYA131138 VHW131138 VRS131138 WBO131138 WLK131138 WVG131138 B196674 IU196674 SQ196674 ACM196674 AMI196674 AWE196674 BGA196674 BPW196674 BZS196674 CJO196674 CTK196674 DDG196674 DNC196674 DWY196674 EGU196674 EQQ196674 FAM196674 FKI196674 FUE196674 GEA196674 GNW196674 GXS196674 HHO196674 HRK196674 IBG196674 ILC196674 IUY196674 JEU196674 JOQ196674 JYM196674 KII196674 KSE196674 LCA196674 LLW196674 LVS196674 MFO196674 MPK196674 MZG196674 NJC196674 NSY196674 OCU196674 OMQ196674 OWM196674 PGI196674 PQE196674 QAA196674 QJW196674 QTS196674 RDO196674 RNK196674 RXG196674 SHC196674 SQY196674 TAU196674 TKQ196674 TUM196674 UEI196674 UOE196674 UYA196674 VHW196674 VRS196674 WBO196674 WLK196674 WVG196674 B262210 IU262210 SQ262210 ACM262210 AMI262210 AWE262210 BGA262210 BPW262210 BZS262210 CJO262210 CTK262210 DDG262210 DNC262210 DWY262210 EGU262210 EQQ262210 FAM262210 FKI262210 FUE262210 GEA262210 GNW262210 GXS262210 HHO262210 HRK262210 IBG262210 ILC262210 IUY262210 JEU262210 JOQ262210 JYM262210 KII262210 KSE262210 LCA262210 LLW262210 LVS262210 MFO262210 MPK262210 MZG262210 NJC262210 NSY262210 OCU262210 OMQ262210 OWM262210 PGI262210 PQE262210 QAA262210 QJW262210 QTS262210 RDO262210 RNK262210 RXG262210 SHC262210 SQY262210 TAU262210 TKQ262210 TUM262210 UEI262210 UOE262210 UYA262210 VHW262210 VRS262210 WBO262210 WLK262210 WVG262210 B327746 IU327746 SQ327746 ACM327746 AMI327746 AWE327746 BGA327746 BPW327746 BZS327746 CJO327746 CTK327746 DDG327746 DNC327746 DWY327746 EGU327746 EQQ327746 FAM327746 FKI327746 FUE327746 GEA327746 GNW327746 GXS327746 HHO327746 HRK327746 IBG327746 ILC327746 IUY327746 JEU327746 JOQ327746 JYM327746 KII327746 KSE327746 LCA327746 LLW327746 LVS327746 MFO327746 MPK327746 MZG327746 NJC327746 NSY327746 OCU327746 OMQ327746 OWM327746 PGI327746 PQE327746 QAA327746 QJW327746 QTS327746 RDO327746 RNK327746 RXG327746 SHC327746 SQY327746 TAU327746 TKQ327746 TUM327746 UEI327746 UOE327746 UYA327746 VHW327746 VRS327746 WBO327746 WLK327746 WVG327746 B393282 IU393282 SQ393282 ACM393282 AMI393282 AWE393282 BGA393282 BPW393282 BZS393282 CJO393282 CTK393282 DDG393282 DNC393282 DWY393282 EGU393282 EQQ393282 FAM393282 FKI393282 FUE393282 GEA393282 GNW393282 GXS393282 HHO393282 HRK393282 IBG393282 ILC393282 IUY393282 JEU393282 JOQ393282 JYM393282 KII393282 KSE393282 LCA393282 LLW393282 LVS393282 MFO393282 MPK393282 MZG393282 NJC393282 NSY393282 OCU393282 OMQ393282 OWM393282 PGI393282 PQE393282 QAA393282 QJW393282 QTS393282 RDO393282 RNK393282 RXG393282 SHC393282 SQY393282 TAU393282 TKQ393282 TUM393282 UEI393282 UOE393282 UYA393282 VHW393282 VRS393282 WBO393282 WLK393282 WVG393282 B458818 IU458818 SQ458818 ACM458818 AMI458818 AWE458818 BGA458818 BPW458818 BZS458818 CJO458818 CTK458818 DDG458818 DNC458818 DWY458818 EGU458818 EQQ458818 FAM458818 FKI458818 FUE458818 GEA458818 GNW458818 GXS458818 HHO458818 HRK458818 IBG458818 ILC458818 IUY458818 JEU458818 JOQ458818 JYM458818 KII458818 KSE458818 LCA458818 LLW458818 LVS458818 MFO458818 MPK458818 MZG458818 NJC458818 NSY458818 OCU458818 OMQ458818 OWM458818 PGI458818 PQE458818 QAA458818 QJW458818 QTS458818 RDO458818 RNK458818 RXG458818 SHC458818 SQY458818 TAU458818 TKQ458818 TUM458818 UEI458818 UOE458818 UYA458818 VHW458818 VRS458818 WBO458818 WLK458818 WVG458818 B524354 IU524354 SQ524354 ACM524354 AMI524354 AWE524354 BGA524354 BPW524354 BZS524354 CJO524354 CTK524354 DDG524354 DNC524354 DWY524354 EGU524354 EQQ524354 FAM524354 FKI524354 FUE524354 GEA524354 GNW524354 GXS524354 HHO524354 HRK524354 IBG524354 ILC524354 IUY524354 JEU524354 JOQ524354 JYM524354 KII524354 KSE524354 LCA524354 LLW524354 LVS524354 MFO524354 MPK524354 MZG524354 NJC524354 NSY524354 OCU524354 OMQ524354 OWM524354 PGI524354 PQE524354 QAA524354 QJW524354 QTS524354 RDO524354 RNK524354 RXG524354 SHC524354 SQY524354 TAU524354 TKQ524354 TUM524354 UEI524354 UOE524354 UYA524354 VHW524354 VRS524354 WBO524354 WLK524354 WVG524354 B589890 IU589890 SQ589890 ACM589890 AMI589890 AWE589890 BGA589890 BPW589890 BZS589890 CJO589890 CTK589890 DDG589890 DNC589890 DWY589890 EGU589890 EQQ589890 FAM589890 FKI589890 FUE589890 GEA589890 GNW589890 GXS589890 HHO589890 HRK589890 IBG589890 ILC589890 IUY589890 JEU589890 JOQ589890 JYM589890 KII589890 KSE589890 LCA589890 LLW589890 LVS589890 MFO589890 MPK589890 MZG589890 NJC589890 NSY589890 OCU589890 OMQ589890 OWM589890 PGI589890 PQE589890 QAA589890 QJW589890 QTS589890 RDO589890 RNK589890 RXG589890 SHC589890 SQY589890 TAU589890 TKQ589890 TUM589890 UEI589890 UOE589890 UYA589890 VHW589890 VRS589890 WBO589890 WLK589890 WVG589890 B655426 IU655426 SQ655426 ACM655426 AMI655426 AWE655426 BGA655426 BPW655426 BZS655426 CJO655426 CTK655426 DDG655426 DNC655426 DWY655426 EGU655426 EQQ655426 FAM655426 FKI655426 FUE655426 GEA655426 GNW655426 GXS655426 HHO655426 HRK655426 IBG655426 ILC655426 IUY655426 JEU655426 JOQ655426 JYM655426 KII655426 KSE655426 LCA655426 LLW655426 LVS655426 MFO655426 MPK655426 MZG655426 NJC655426 NSY655426 OCU655426 OMQ655426 OWM655426 PGI655426 PQE655426 QAA655426 QJW655426 QTS655426 RDO655426 RNK655426 RXG655426 SHC655426 SQY655426 TAU655426 TKQ655426 TUM655426 UEI655426 UOE655426 UYA655426 VHW655426 VRS655426 WBO655426 WLK655426 WVG655426 B720962 IU720962 SQ720962 ACM720962 AMI720962 AWE720962 BGA720962 BPW720962 BZS720962 CJO720962 CTK720962 DDG720962 DNC720962 DWY720962 EGU720962 EQQ720962 FAM720962 FKI720962 FUE720962 GEA720962 GNW720962 GXS720962 HHO720962 HRK720962 IBG720962 ILC720962 IUY720962 JEU720962 JOQ720962 JYM720962 KII720962 KSE720962 LCA720962 LLW720962 LVS720962 MFO720962 MPK720962 MZG720962 NJC720962 NSY720962 OCU720962 OMQ720962 OWM720962 PGI720962 PQE720962 QAA720962 QJW720962 QTS720962 RDO720962 RNK720962 RXG720962 SHC720962 SQY720962 TAU720962 TKQ720962 TUM720962 UEI720962 UOE720962 UYA720962 VHW720962 VRS720962 WBO720962 WLK720962 WVG720962 B786498 IU786498 SQ786498 ACM786498 AMI786498 AWE786498 BGA786498 BPW786498 BZS786498 CJO786498 CTK786498 DDG786498 DNC786498 DWY786498 EGU786498 EQQ786498 FAM786498 FKI786498 FUE786498 GEA786498 GNW786498 GXS786498 HHO786498 HRK786498 IBG786498 ILC786498 IUY786498 JEU786498 JOQ786498 JYM786498 KII786498 KSE786498 LCA786498 LLW786498 LVS786498 MFO786498 MPK786498 MZG786498 NJC786498 NSY786498 OCU786498 OMQ786498 OWM786498 PGI786498 PQE786498 QAA786498 QJW786498 QTS786498 RDO786498 RNK786498 RXG786498 SHC786498 SQY786498 TAU786498 TKQ786498 TUM786498 UEI786498 UOE786498 UYA786498 VHW786498 VRS786498 WBO786498 WLK786498 WVG786498 B852034 IU852034 SQ852034 ACM852034 AMI852034 AWE852034 BGA852034 BPW852034 BZS852034 CJO852034 CTK852034 DDG852034 DNC852034 DWY852034 EGU852034 EQQ852034 FAM852034 FKI852034 FUE852034 GEA852034 GNW852034 GXS852034 HHO852034 HRK852034 IBG852034 ILC852034 IUY852034 JEU852034 JOQ852034 JYM852034 KII852034 KSE852034 LCA852034 LLW852034 LVS852034 MFO852034 MPK852034 MZG852034 NJC852034 NSY852034 OCU852034 OMQ852034 OWM852034 PGI852034 PQE852034 QAA852034 QJW852034 QTS852034 RDO852034 RNK852034 RXG852034 SHC852034 SQY852034 TAU852034 TKQ852034 TUM852034 UEI852034 UOE852034 UYA852034 VHW852034 VRS852034 WBO852034 WLK852034 WVG852034 B917570 IU917570 SQ917570 ACM917570 AMI917570 AWE917570 BGA917570 BPW917570 BZS917570 CJO917570 CTK917570 DDG917570 DNC917570 DWY917570 EGU917570 EQQ917570 FAM917570 FKI917570 FUE917570 GEA917570 GNW917570 GXS917570 HHO917570 HRK917570 IBG917570 ILC917570 IUY917570 JEU917570 JOQ917570 JYM917570 KII917570 KSE917570 LCA917570 LLW917570 LVS917570 MFO917570 MPK917570 MZG917570 NJC917570 NSY917570 OCU917570 OMQ917570 OWM917570 PGI917570 PQE917570 QAA917570 QJW917570 QTS917570 RDO917570 RNK917570 RXG917570 SHC917570 SQY917570 TAU917570 TKQ917570 TUM917570 UEI917570 UOE917570 UYA917570 VHW917570 VRS917570 WBO917570 WLK917570 WVG917570 B983106 IU983106 SQ983106 ACM983106 AMI983106 AWE983106 BGA983106 BPW983106 BZS983106 CJO983106 CTK983106 DDG983106 DNC983106 DWY983106 EGU983106 EQQ983106 FAM983106 FKI983106 FUE983106 GEA983106 GNW983106 GXS983106 HHO983106 HRK983106 IBG983106 ILC983106 IUY983106 JEU983106 JOQ983106 JYM983106 KII983106 KSE983106 LCA983106 LLW983106 LVS983106 MFO983106 MPK983106 MZG983106 NJC983106 NSY983106 OCU983106 OMQ983106 OWM983106 PGI983106 PQE983106 QAA983106 QJW983106 QTS983106 RDO983106 RNK983106 RXG983106 SHC983106 SQY983106 TAU983106 TKQ983106 TUM983106 UEI983106 UOE983106 UYA983106 VHW983106 VRS983106 WBO983106 WLK983106 WVG983106 B36 IU36 SQ36 ACM36 AMI36 AWE36 BGA36 BPW36 BZS36 CJO36 CTK36 DDG36 DNC36 DWY36 EGU36 EQQ36 FAM36 FKI36 FUE36 GEA36 GNW36 GXS36 HHO36 HRK36 IBG36 ILC36 IUY36 JEU36 JOQ36 JYM36 KII36 KSE36 LCA36 LLW36 LVS36 MFO36 MPK36 MZG36 NJC36 NSY36 OCU36 OMQ36 OWM36 PGI36 PQE36 QAA36 QJW36 QTS36 RDO36 RNK36 RXG36 SHC36 SQY36 TAU36 TKQ36 TUM36 UEI36 UOE36 UYA36 VHW36 VRS36 WBO36 WLK36 WVG36 B65562 IU65562 SQ65562 ACM65562 AMI65562 AWE65562 BGA65562 BPW65562 BZS65562 CJO65562 CTK65562 DDG65562 DNC65562 DWY65562 EGU65562 EQQ65562 FAM65562 FKI65562 FUE65562 GEA65562 GNW65562 GXS65562 HHO65562 HRK65562 IBG65562 ILC65562 IUY65562 JEU65562 JOQ65562 JYM65562 KII65562 KSE65562 LCA65562 LLW65562 LVS65562 MFO65562 MPK65562 MZG65562 NJC65562 NSY65562 OCU65562 OMQ65562 OWM65562 PGI65562 PQE65562 QAA65562 QJW65562 QTS65562 RDO65562 RNK65562 RXG65562 SHC65562 SQY65562 TAU65562 TKQ65562 TUM65562 UEI65562 UOE65562 UYA65562 VHW65562 VRS65562 WBO65562 WLK65562 WVG65562 B131098 IU131098 SQ131098 ACM131098 AMI131098 AWE131098 BGA131098 BPW131098 BZS131098 CJO131098 CTK131098 DDG131098 DNC131098 DWY131098 EGU131098 EQQ131098 FAM131098 FKI131098 FUE131098 GEA131098 GNW131098 GXS131098 HHO131098 HRK131098 IBG131098 ILC131098 IUY131098 JEU131098 JOQ131098 JYM131098 KII131098 KSE131098 LCA131098 LLW131098 LVS131098 MFO131098 MPK131098 MZG131098 NJC131098 NSY131098 OCU131098 OMQ131098 OWM131098 PGI131098 PQE131098 QAA131098 QJW131098 QTS131098 RDO131098 RNK131098 RXG131098 SHC131098 SQY131098 TAU131098 TKQ131098 TUM131098 UEI131098 UOE131098 UYA131098 VHW131098 VRS131098 WBO131098 WLK131098 WVG131098 B196634 IU196634 SQ196634 ACM196634 AMI196634 AWE196634 BGA196634 BPW196634 BZS196634 CJO196634 CTK196634 DDG196634 DNC196634 DWY196634 EGU196634 EQQ196634 FAM196634 FKI196634 FUE196634 GEA196634 GNW196634 GXS196634 HHO196634 HRK196634 IBG196634 ILC196634 IUY196634 JEU196634 JOQ196634 JYM196634 KII196634 KSE196634 LCA196634 LLW196634 LVS196634 MFO196634 MPK196634 MZG196634 NJC196634 NSY196634 OCU196634 OMQ196634 OWM196634 PGI196634 PQE196634 QAA196634 QJW196634 QTS196634 RDO196634 RNK196634 RXG196634 SHC196634 SQY196634 TAU196634 TKQ196634 TUM196634 UEI196634 UOE196634 UYA196634 VHW196634 VRS196634 WBO196634 WLK196634 WVG196634 B262170 IU262170 SQ262170 ACM262170 AMI262170 AWE262170 BGA262170 BPW262170 BZS262170 CJO262170 CTK262170 DDG262170 DNC262170 DWY262170 EGU262170 EQQ262170 FAM262170 FKI262170 FUE262170 GEA262170 GNW262170 GXS262170 HHO262170 HRK262170 IBG262170 ILC262170 IUY262170 JEU262170 JOQ262170 JYM262170 KII262170 KSE262170 LCA262170 LLW262170 LVS262170 MFO262170 MPK262170 MZG262170 NJC262170 NSY262170 OCU262170 OMQ262170 OWM262170 PGI262170 PQE262170 QAA262170 QJW262170 QTS262170 RDO262170 RNK262170 RXG262170 SHC262170 SQY262170 TAU262170 TKQ262170 TUM262170 UEI262170 UOE262170 UYA262170 VHW262170 VRS262170 WBO262170 WLK262170 WVG262170 B327706 IU327706 SQ327706 ACM327706 AMI327706 AWE327706 BGA327706 BPW327706 BZS327706 CJO327706 CTK327706 DDG327706 DNC327706 DWY327706 EGU327706 EQQ327706 FAM327706 FKI327706 FUE327706 GEA327706 GNW327706 GXS327706 HHO327706 HRK327706 IBG327706 ILC327706 IUY327706 JEU327706 JOQ327706 JYM327706 KII327706 KSE327706 LCA327706 LLW327706 LVS327706 MFO327706 MPK327706 MZG327706 NJC327706 NSY327706 OCU327706 OMQ327706 OWM327706 PGI327706 PQE327706 QAA327706 QJW327706 QTS327706 RDO327706 RNK327706 RXG327706 SHC327706 SQY327706 TAU327706 TKQ327706 TUM327706 UEI327706 UOE327706 UYA327706 VHW327706 VRS327706 WBO327706 WLK327706 WVG327706 B393242 IU393242 SQ393242 ACM393242 AMI393242 AWE393242 BGA393242 BPW393242 BZS393242 CJO393242 CTK393242 DDG393242 DNC393242 DWY393242 EGU393242 EQQ393242 FAM393242 FKI393242 FUE393242 GEA393242 GNW393242 GXS393242 HHO393242 HRK393242 IBG393242 ILC393242 IUY393242 JEU393242 JOQ393242 JYM393242 KII393242 KSE393242 LCA393242 LLW393242 LVS393242 MFO393242 MPK393242 MZG393242 NJC393242 NSY393242 OCU393242 OMQ393242 OWM393242 PGI393242 PQE393242 QAA393242 QJW393242 QTS393242 RDO393242 RNK393242 RXG393242 SHC393242 SQY393242 TAU393242 TKQ393242 TUM393242 UEI393242 UOE393242 UYA393242 VHW393242 VRS393242 WBO393242 WLK393242 WVG393242 B458778 IU458778 SQ458778 ACM458778 AMI458778 AWE458778 BGA458778 BPW458778 BZS458778 CJO458778 CTK458778 DDG458778 DNC458778 DWY458778 EGU458778 EQQ458778 FAM458778 FKI458778 FUE458778 GEA458778 GNW458778 GXS458778 HHO458778 HRK458778 IBG458778 ILC458778 IUY458778 JEU458778 JOQ458778 JYM458778 KII458778 KSE458778 LCA458778 LLW458778 LVS458778 MFO458778 MPK458778 MZG458778 NJC458778 NSY458778 OCU458778 OMQ458778 OWM458778 PGI458778 PQE458778 QAA458778 QJW458778 QTS458778 RDO458778 RNK458778 RXG458778 SHC458778 SQY458778 TAU458778 TKQ458778 TUM458778 UEI458778 UOE458778 UYA458778 VHW458778 VRS458778 WBO458778 WLK458778 WVG458778 B524314 IU524314 SQ524314 ACM524314 AMI524314 AWE524314 BGA524314 BPW524314 BZS524314 CJO524314 CTK524314 DDG524314 DNC524314 DWY524314 EGU524314 EQQ524314 FAM524314 FKI524314 FUE524314 GEA524314 GNW524314 GXS524314 HHO524314 HRK524314 IBG524314 ILC524314 IUY524314 JEU524314 JOQ524314 JYM524314 KII524314 KSE524314 LCA524314 LLW524314 LVS524314 MFO524314 MPK524314 MZG524314 NJC524314 NSY524314 OCU524314 OMQ524314 OWM524314 PGI524314 PQE524314 QAA524314 QJW524314 QTS524314 RDO524314 RNK524314 RXG524314 SHC524314 SQY524314 TAU524314 TKQ524314 TUM524314 UEI524314 UOE524314 UYA524314 VHW524314 VRS524314 WBO524314 WLK524314 WVG524314 B589850 IU589850 SQ589850 ACM589850 AMI589850 AWE589850 BGA589850 BPW589850 BZS589850 CJO589850 CTK589850 DDG589850 DNC589850 DWY589850 EGU589850 EQQ589850 FAM589850 FKI589850 FUE589850 GEA589850 GNW589850 GXS589850 HHO589850 HRK589850 IBG589850 ILC589850 IUY589850 JEU589850 JOQ589850 JYM589850 KII589850 KSE589850 LCA589850 LLW589850 LVS589850 MFO589850 MPK589850 MZG589850 NJC589850 NSY589850 OCU589850 OMQ589850 OWM589850 PGI589850 PQE589850 QAA589850 QJW589850 QTS589850 RDO589850 RNK589850 RXG589850 SHC589850 SQY589850 TAU589850 TKQ589850 TUM589850 UEI589850 UOE589850 UYA589850 VHW589850 VRS589850 WBO589850 WLK589850 WVG589850 B655386 IU655386 SQ655386 ACM655386 AMI655386 AWE655386 BGA655386 BPW655386 BZS655386 CJO655386 CTK655386 DDG655386 DNC655386 DWY655386 EGU655386 EQQ655386 FAM655386 FKI655386 FUE655386 GEA655386 GNW655386 GXS655386 HHO655386 HRK655386 IBG655386 ILC655386 IUY655386 JEU655386 JOQ655386 JYM655386 KII655386 KSE655386 LCA655386 LLW655386 LVS655386 MFO655386 MPK655386 MZG655386 NJC655386 NSY655386 OCU655386 OMQ655386 OWM655386 PGI655386 PQE655386 QAA655386 QJW655386 QTS655386 RDO655386 RNK655386 RXG655386 SHC655386 SQY655386 TAU655386 TKQ655386 TUM655386 UEI655386 UOE655386 UYA655386 VHW655386 VRS655386 WBO655386 WLK655386 WVG655386 B720922 IU720922 SQ720922 ACM720922 AMI720922 AWE720922 BGA720922 BPW720922 BZS720922 CJO720922 CTK720922 DDG720922 DNC720922 DWY720922 EGU720922 EQQ720922 FAM720922 FKI720922 FUE720922 GEA720922 GNW720922 GXS720922 HHO720922 HRK720922 IBG720922 ILC720922 IUY720922 JEU720922 JOQ720922 JYM720922 KII720922 KSE720922 LCA720922 LLW720922 LVS720922 MFO720922 MPK720922 MZG720922 NJC720922 NSY720922 OCU720922 OMQ720922 OWM720922 PGI720922 PQE720922 QAA720922 QJW720922 QTS720922 RDO720922 RNK720922 RXG720922 SHC720922 SQY720922 TAU720922 TKQ720922 TUM720922 UEI720922 UOE720922 UYA720922 VHW720922 VRS720922 WBO720922 WLK720922 WVG720922 B786458 IU786458 SQ786458 ACM786458 AMI786458 AWE786458 BGA786458 BPW786458 BZS786458 CJO786458 CTK786458 DDG786458 DNC786458 DWY786458 EGU786458 EQQ786458 FAM786458 FKI786458 FUE786458 GEA786458 GNW786458 GXS786458 HHO786458 HRK786458 IBG786458 ILC786458 IUY786458 JEU786458 JOQ786458 JYM786458 KII786458 KSE786458 LCA786458 LLW786458 LVS786458 MFO786458 MPK786458 MZG786458 NJC786458 NSY786458 OCU786458 OMQ786458 OWM786458 PGI786458 PQE786458 QAA786458 QJW786458 QTS786458 RDO786458 RNK786458 RXG786458 SHC786458 SQY786458 TAU786458 TKQ786458 TUM786458 UEI786458 UOE786458 UYA786458 VHW786458 VRS786458 WBO786458 WLK786458 WVG786458 B851994 IU851994 SQ851994 ACM851994 AMI851994 AWE851994 BGA851994 BPW851994 BZS851994 CJO851994 CTK851994 DDG851994 DNC851994 DWY851994 EGU851994 EQQ851994 FAM851994 FKI851994 FUE851994 GEA851994 GNW851994 GXS851994 HHO851994 HRK851994 IBG851994 ILC851994 IUY851994 JEU851994 JOQ851994 JYM851994 KII851994 KSE851994 LCA851994 LLW851994 LVS851994 MFO851994 MPK851994 MZG851994 NJC851994 NSY851994 OCU851994 OMQ851994 OWM851994 PGI851994 PQE851994 QAA851994 QJW851994 QTS851994 RDO851994 RNK851994 RXG851994 SHC851994 SQY851994 TAU851994 TKQ851994 TUM851994 UEI851994 UOE851994 UYA851994 VHW851994 VRS851994 WBO851994 WLK851994 WVG851994 B917530 IU917530 SQ917530 ACM917530 AMI917530 AWE917530 BGA917530 BPW917530 BZS917530 CJO917530 CTK917530 DDG917530 DNC917530 DWY917530 EGU917530 EQQ917530 FAM917530 FKI917530 FUE917530 GEA917530 GNW917530 GXS917530 HHO917530 HRK917530 IBG917530 ILC917530 IUY917530 JEU917530 JOQ917530 JYM917530 KII917530 KSE917530 LCA917530 LLW917530 LVS917530 MFO917530 MPK917530 MZG917530 NJC917530 NSY917530 OCU917530 OMQ917530 OWM917530 PGI917530 PQE917530 QAA917530 QJW917530 QTS917530 RDO917530 RNK917530 RXG917530 SHC917530 SQY917530 TAU917530 TKQ917530 TUM917530 UEI917530 UOE917530 UYA917530 VHW917530 VRS917530 WBO917530 WLK917530 WVG917530 B983066 IU983066 SQ983066 ACM983066 AMI983066 AWE983066 BGA983066 BPW983066 BZS983066 CJO983066 CTK983066 DDG983066 DNC983066 DWY983066 EGU983066 EQQ983066 FAM983066 FKI983066 FUE983066 GEA983066 GNW983066 GXS983066 HHO983066 HRK983066 IBG983066 ILC983066 IUY983066 JEU983066 JOQ983066 JYM983066 KII983066 KSE983066 LCA983066 LLW983066 LVS983066 MFO983066 MPK983066 MZG983066 NJC983066 NSY983066 OCU983066 OMQ983066 OWM983066 PGI983066 PQE983066 QAA983066 QJW983066 QTS983066 RDO983066 RNK983066 RXG983066 SHC983066 SQY983066 TAU983066 TKQ983066 TUM983066 UEI983066 UOE983066 UYA983066 VHW983066 VRS983066 WBO983066 WLK983066 WVG983066 B65555 IU65555 SQ65555 ACM65555 AMI65555 AWE65555 BGA65555 BPW65555 BZS65555 CJO65555 CTK65555 DDG65555 DNC65555 DWY65555 EGU65555 EQQ65555 FAM65555 FKI65555 FUE65555 GEA65555 GNW65555 GXS65555 HHO65555 HRK65555 IBG65555 ILC65555 IUY65555 JEU65555 JOQ65555 JYM65555 KII65555 KSE65555 LCA65555 LLW65555 LVS65555 MFO65555 MPK65555 MZG65555 NJC65555 NSY65555 OCU65555 OMQ65555 OWM65555 PGI65555 PQE65555 QAA65555 QJW65555 QTS65555 RDO65555 RNK65555 RXG65555 SHC65555 SQY65555 TAU65555 TKQ65555 TUM65555 UEI65555 UOE65555 UYA65555 VHW65555 VRS65555 WBO65555 WLK65555 WVG65555 B131091 IU131091 SQ131091 ACM131091 AMI131091 AWE131091 BGA131091 BPW131091 BZS131091 CJO131091 CTK131091 DDG131091 DNC131091 DWY131091 EGU131091 EQQ131091 FAM131091 FKI131091 FUE131091 GEA131091 GNW131091 GXS131091 HHO131091 HRK131091 IBG131091 ILC131091 IUY131091 JEU131091 JOQ131091 JYM131091 KII131091 KSE131091 LCA131091 LLW131091 LVS131091 MFO131091 MPK131091 MZG131091 NJC131091 NSY131091 OCU131091 OMQ131091 OWM131091 PGI131091 PQE131091 QAA131091 QJW131091 QTS131091 RDO131091 RNK131091 RXG131091 SHC131091 SQY131091 TAU131091 TKQ131091 TUM131091 UEI131091 UOE131091 UYA131091 VHW131091 VRS131091 WBO131091 WLK131091 WVG131091 B196627 IU196627 SQ196627 ACM196627 AMI196627 AWE196627 BGA196627 BPW196627 BZS196627 CJO196627 CTK196627 DDG196627 DNC196627 DWY196627 EGU196627 EQQ196627 FAM196627 FKI196627 FUE196627 GEA196627 GNW196627 GXS196627 HHO196627 HRK196627 IBG196627 ILC196627 IUY196627 JEU196627 JOQ196627 JYM196627 KII196627 KSE196627 LCA196627 LLW196627 LVS196627 MFO196627 MPK196627 MZG196627 NJC196627 NSY196627 OCU196627 OMQ196627 OWM196627 PGI196627 PQE196627 QAA196627 QJW196627 QTS196627 RDO196627 RNK196627 RXG196627 SHC196627 SQY196627 TAU196627 TKQ196627 TUM196627 UEI196627 UOE196627 UYA196627 VHW196627 VRS196627 WBO196627 WLK196627 WVG196627 B262163 IU262163 SQ262163 ACM262163 AMI262163 AWE262163 BGA262163 BPW262163 BZS262163 CJO262163 CTK262163 DDG262163 DNC262163 DWY262163 EGU262163 EQQ262163 FAM262163 FKI262163 FUE262163 GEA262163 GNW262163 GXS262163 HHO262163 HRK262163 IBG262163 ILC262163 IUY262163 JEU262163 JOQ262163 JYM262163 KII262163 KSE262163 LCA262163 LLW262163 LVS262163 MFO262163 MPK262163 MZG262163 NJC262163 NSY262163 OCU262163 OMQ262163 OWM262163 PGI262163 PQE262163 QAA262163 QJW262163 QTS262163 RDO262163 RNK262163 RXG262163 SHC262163 SQY262163 TAU262163 TKQ262163 TUM262163 UEI262163 UOE262163 UYA262163 VHW262163 VRS262163 WBO262163 WLK262163 WVG262163 B327699 IU327699 SQ327699 ACM327699 AMI327699 AWE327699 BGA327699 BPW327699 BZS327699 CJO327699 CTK327699 DDG327699 DNC327699 DWY327699 EGU327699 EQQ327699 FAM327699 FKI327699 FUE327699 GEA327699 GNW327699 GXS327699 HHO327699 HRK327699 IBG327699 ILC327699 IUY327699 JEU327699 JOQ327699 JYM327699 KII327699 KSE327699 LCA327699 LLW327699 LVS327699 MFO327699 MPK327699 MZG327699 NJC327699 NSY327699 OCU327699 OMQ327699 OWM327699 PGI327699 PQE327699 QAA327699 QJW327699 QTS327699 RDO327699 RNK327699 RXG327699 SHC327699 SQY327699 TAU327699 TKQ327699 TUM327699 UEI327699 UOE327699 UYA327699 VHW327699 VRS327699 WBO327699 WLK327699 WVG327699 B393235 IU393235 SQ393235 ACM393235 AMI393235 AWE393235 BGA393235 BPW393235 BZS393235 CJO393235 CTK393235 DDG393235 DNC393235 DWY393235 EGU393235 EQQ393235 FAM393235 FKI393235 FUE393235 GEA393235 GNW393235 GXS393235 HHO393235 HRK393235 IBG393235 ILC393235 IUY393235 JEU393235 JOQ393235 JYM393235 KII393235 KSE393235 LCA393235 LLW393235 LVS393235 MFO393235 MPK393235 MZG393235 NJC393235 NSY393235 OCU393235 OMQ393235 OWM393235 PGI393235 PQE393235 QAA393235 QJW393235 QTS393235 RDO393235 RNK393235 RXG393235 SHC393235 SQY393235 TAU393235 TKQ393235 TUM393235 UEI393235 UOE393235 UYA393235 VHW393235 VRS393235 WBO393235 WLK393235 WVG393235 B458771 IU458771 SQ458771 ACM458771 AMI458771 AWE458771 BGA458771 BPW458771 BZS458771 CJO458771 CTK458771 DDG458771 DNC458771 DWY458771 EGU458771 EQQ458771 FAM458771 FKI458771 FUE458771 GEA458771 GNW458771 GXS458771 HHO458771 HRK458771 IBG458771 ILC458771 IUY458771 JEU458771 JOQ458771 JYM458771 KII458771 KSE458771 LCA458771 LLW458771 LVS458771 MFO458771 MPK458771 MZG458771 NJC458771 NSY458771 OCU458771 OMQ458771 OWM458771 PGI458771 PQE458771 QAA458771 QJW458771 QTS458771 RDO458771 RNK458771 RXG458771 SHC458771 SQY458771 TAU458771 TKQ458771 TUM458771 UEI458771 UOE458771 UYA458771 VHW458771 VRS458771 WBO458771 WLK458771 WVG458771 B524307 IU524307 SQ524307 ACM524307 AMI524307 AWE524307 BGA524307 BPW524307 BZS524307 CJO524307 CTK524307 DDG524307 DNC524307 DWY524307 EGU524307 EQQ524307 FAM524307 FKI524307 FUE524307 GEA524307 GNW524307 GXS524307 HHO524307 HRK524307 IBG524307 ILC524307 IUY524307 JEU524307 JOQ524307 JYM524307 KII524307 KSE524307 LCA524307 LLW524307 LVS524307 MFO524307 MPK524307 MZG524307 NJC524307 NSY524307 OCU524307 OMQ524307 OWM524307 PGI524307 PQE524307 QAA524307 QJW524307 QTS524307 RDO524307 RNK524307 RXG524307 SHC524307 SQY524307 TAU524307 TKQ524307 TUM524307 UEI524307 UOE524307 UYA524307 VHW524307 VRS524307 WBO524307 WLK524307 WVG524307 B589843 IU589843 SQ589843 ACM589843 AMI589843 AWE589843 BGA589843 BPW589843 BZS589843 CJO589843 CTK589843 DDG589843 DNC589843 DWY589843 EGU589843 EQQ589843 FAM589843 FKI589843 FUE589843 GEA589843 GNW589843 GXS589843 HHO589843 HRK589843 IBG589843 ILC589843 IUY589843 JEU589843 JOQ589843 JYM589843 KII589843 KSE589843 LCA589843 LLW589843 LVS589843 MFO589843 MPK589843 MZG589843 NJC589843 NSY589843 OCU589843 OMQ589843 OWM589843 PGI589843 PQE589843 QAA589843 QJW589843 QTS589843 RDO589843 RNK589843 RXG589843 SHC589843 SQY589843 TAU589843 TKQ589843 TUM589843 UEI589843 UOE589843 UYA589843 VHW589843 VRS589843 WBO589843 WLK589843 WVG589843 B655379 IU655379 SQ655379 ACM655379 AMI655379 AWE655379 BGA655379 BPW655379 BZS655379 CJO655379 CTK655379 DDG655379 DNC655379 DWY655379 EGU655379 EQQ655379 FAM655379 FKI655379 FUE655379 GEA655379 GNW655379 GXS655379 HHO655379 HRK655379 IBG655379 ILC655379 IUY655379 JEU655379 JOQ655379 JYM655379 KII655379 KSE655379 LCA655379 LLW655379 LVS655379 MFO655379 MPK655379 MZG655379 NJC655379 NSY655379 OCU655379 OMQ655379 OWM655379 PGI655379 PQE655379 QAA655379 QJW655379 QTS655379 RDO655379 RNK655379 RXG655379 SHC655379 SQY655379 TAU655379 TKQ655379 TUM655379 UEI655379 UOE655379 UYA655379 VHW655379 VRS655379 WBO655379 WLK655379 WVG655379 B720915 IU720915 SQ720915 ACM720915 AMI720915 AWE720915 BGA720915 BPW720915 BZS720915 CJO720915 CTK720915 DDG720915 DNC720915 DWY720915 EGU720915 EQQ720915 FAM720915 FKI720915 FUE720915 GEA720915 GNW720915 GXS720915 HHO720915 HRK720915 IBG720915 ILC720915 IUY720915 JEU720915 JOQ720915 JYM720915 KII720915 KSE720915 LCA720915 LLW720915 LVS720915 MFO720915 MPK720915 MZG720915 NJC720915 NSY720915 OCU720915 OMQ720915 OWM720915 PGI720915 PQE720915 QAA720915 QJW720915 QTS720915 RDO720915 RNK720915 RXG720915 SHC720915 SQY720915 TAU720915 TKQ720915 TUM720915 UEI720915 UOE720915 UYA720915 VHW720915 VRS720915 WBO720915 WLK720915 WVG720915 B786451 IU786451 SQ786451 ACM786451 AMI786451 AWE786451 BGA786451 BPW786451 BZS786451 CJO786451 CTK786451 DDG786451 DNC786451 DWY786451 EGU786451 EQQ786451 FAM786451 FKI786451 FUE786451 GEA786451 GNW786451 GXS786451 HHO786451 HRK786451 IBG786451 ILC786451 IUY786451 JEU786451 JOQ786451 JYM786451 KII786451 KSE786451 LCA786451 LLW786451 LVS786451 MFO786451 MPK786451 MZG786451 NJC786451 NSY786451 OCU786451 OMQ786451 OWM786451 PGI786451 PQE786451 QAA786451 QJW786451 QTS786451 RDO786451 RNK786451 RXG786451 SHC786451 SQY786451 TAU786451 TKQ786451 TUM786451 UEI786451 UOE786451 UYA786451 VHW786451 VRS786451 WBO786451 WLK786451 WVG786451 B851987 IU851987 SQ851987 ACM851987 AMI851987 AWE851987 BGA851987 BPW851987 BZS851987 CJO851987 CTK851987 DDG851987 DNC851987 DWY851987 EGU851987 EQQ851987 FAM851987 FKI851987 FUE851987 GEA851987 GNW851987 GXS851987 HHO851987 HRK851987 IBG851987 ILC851987 IUY851987 JEU851987 JOQ851987 JYM851987 KII851987 KSE851987 LCA851987 LLW851987 LVS851987 MFO851987 MPK851987 MZG851987 NJC851987 NSY851987 OCU851987 OMQ851987 OWM851987 PGI851987 PQE851987 QAA851987 QJW851987 QTS851987 RDO851987 RNK851987 RXG851987 SHC851987 SQY851987 TAU851987 TKQ851987 TUM851987 UEI851987 UOE851987 UYA851987 VHW851987 VRS851987 WBO851987 WLK851987 WVG851987 B917523 IU917523 SQ917523 ACM917523 AMI917523 AWE917523 BGA917523 BPW917523 BZS917523 CJO917523 CTK917523 DDG917523 DNC917523 DWY917523 EGU917523 EQQ917523 FAM917523 FKI917523 FUE917523 GEA917523 GNW917523 GXS917523 HHO917523 HRK917523 IBG917523 ILC917523 IUY917523 JEU917523 JOQ917523 JYM917523 KII917523 KSE917523 LCA917523 LLW917523 LVS917523 MFO917523 MPK917523 MZG917523 NJC917523 NSY917523 OCU917523 OMQ917523 OWM917523 PGI917523 PQE917523 QAA917523 QJW917523 QTS917523 RDO917523 RNK917523 RXG917523 SHC917523 SQY917523 TAU917523 TKQ917523 TUM917523 UEI917523 UOE917523 UYA917523 VHW917523 VRS917523 WBO917523 WLK917523 WVG917523 B983059 IU983059 SQ983059 ACM983059 AMI983059 AWE983059 BGA983059 BPW983059 BZS983059 CJO983059 CTK983059 DDG983059 DNC983059 DWY983059 EGU983059 EQQ983059 FAM983059 FKI983059 FUE983059 GEA983059 GNW983059 GXS983059 HHO983059 HRK983059 IBG983059 ILC983059 IUY983059 JEU983059 JOQ983059 JYM983059 KII983059 KSE983059 LCA983059 LLW983059 LVS983059 MFO983059 MPK983059 MZG983059 NJC983059 NSY983059 OCU983059 OMQ983059 OWM983059 PGI983059 PQE983059 QAA983059 QJW983059 QTS983059 RDO983059 RNK983059 RXG983059 SHC983059 SQY983059 TAU983059 TKQ983059 TUM983059 UEI983059 UOE983059 UYA983059 VHW983059 VRS983059 WBO983059 WLK983059 WVG983059 WVG983062 IU29:IU30 SQ29:SQ30 ACM29:ACM30 AMI29:AMI30 AWE29:AWE30 BGA29:BGA30 BPW29:BPW30 BZS29:BZS30 CJO29:CJO30 CTK29:CTK30 DDG29:DDG30 DNC29:DNC30 DWY29:DWY30 EGU29:EGU30 EQQ29:EQQ30 FAM29:FAM30 FKI29:FKI30 FUE29:FUE30 GEA29:GEA30 GNW29:GNW30 GXS29:GXS30 HHO29:HHO30 HRK29:HRK30 IBG29:IBG30 ILC29:ILC30 IUY29:IUY30 JEU29:JEU30 JOQ29:JOQ30 JYM29:JYM30 KII29:KII30 KSE29:KSE30 LCA29:LCA30 LLW29:LLW30 LVS29:LVS30 MFO29:MFO30 MPK29:MPK30 MZG29:MZG30 NJC29:NJC30 NSY29:NSY30 OCU29:OCU30 OMQ29:OMQ30 OWM29:OWM30 PGI29:PGI30 PQE29:PQE30 QAA29:QAA30 QJW29:QJW30 QTS29:QTS30 RDO29:RDO30 RNK29:RNK30 RXG29:RXG30 SHC29:SHC30 SQY29:SQY30 TAU29:TAU30 TKQ29:TKQ30 TUM29:TUM30 UEI29:UEI30 UOE29:UOE30 UYA29:UYA30 VHW29:VHW30 VRS29:VRS30 WBO29:WBO30 WLK29:WLK30 WVG29:WVG30 B65552 IU65552 SQ65552 ACM65552 AMI65552 AWE65552 BGA65552 BPW65552 BZS65552 CJO65552 CTK65552 DDG65552 DNC65552 DWY65552 EGU65552 EQQ65552 FAM65552 FKI65552 FUE65552 GEA65552 GNW65552 GXS65552 HHO65552 HRK65552 IBG65552 ILC65552 IUY65552 JEU65552 JOQ65552 JYM65552 KII65552 KSE65552 LCA65552 LLW65552 LVS65552 MFO65552 MPK65552 MZG65552 NJC65552 NSY65552 OCU65552 OMQ65552 OWM65552 PGI65552 PQE65552 QAA65552 QJW65552 QTS65552 RDO65552 RNK65552 RXG65552 SHC65552 SQY65552 TAU65552 TKQ65552 TUM65552 UEI65552 UOE65552 UYA65552 VHW65552 VRS65552 WBO65552 WLK65552 WVG65552 B131088 IU131088 SQ131088 ACM131088 AMI131088 AWE131088 BGA131088 BPW131088 BZS131088 CJO131088 CTK131088 DDG131088 DNC131088 DWY131088 EGU131088 EQQ131088 FAM131088 FKI131088 FUE131088 GEA131088 GNW131088 GXS131088 HHO131088 HRK131088 IBG131088 ILC131088 IUY131088 JEU131088 JOQ131088 JYM131088 KII131088 KSE131088 LCA131088 LLW131088 LVS131088 MFO131088 MPK131088 MZG131088 NJC131088 NSY131088 OCU131088 OMQ131088 OWM131088 PGI131088 PQE131088 QAA131088 QJW131088 QTS131088 RDO131088 RNK131088 RXG131088 SHC131088 SQY131088 TAU131088 TKQ131088 TUM131088 UEI131088 UOE131088 UYA131088 VHW131088 VRS131088 WBO131088 WLK131088 WVG131088 B196624 IU196624 SQ196624 ACM196624 AMI196624 AWE196624 BGA196624 BPW196624 BZS196624 CJO196624 CTK196624 DDG196624 DNC196624 DWY196624 EGU196624 EQQ196624 FAM196624 FKI196624 FUE196624 GEA196624 GNW196624 GXS196624 HHO196624 HRK196624 IBG196624 ILC196624 IUY196624 JEU196624 JOQ196624 JYM196624 KII196624 KSE196624 LCA196624 LLW196624 LVS196624 MFO196624 MPK196624 MZG196624 NJC196624 NSY196624 OCU196624 OMQ196624 OWM196624 PGI196624 PQE196624 QAA196624 QJW196624 QTS196624 RDO196624 RNK196624 RXG196624 SHC196624 SQY196624 TAU196624 TKQ196624 TUM196624 UEI196624 UOE196624 UYA196624 VHW196624 VRS196624 WBO196624 WLK196624 WVG196624 B262160 IU262160 SQ262160 ACM262160 AMI262160 AWE262160 BGA262160 BPW262160 BZS262160 CJO262160 CTK262160 DDG262160 DNC262160 DWY262160 EGU262160 EQQ262160 FAM262160 FKI262160 FUE262160 GEA262160 GNW262160 GXS262160 HHO262160 HRK262160 IBG262160 ILC262160 IUY262160 JEU262160 JOQ262160 JYM262160 KII262160 KSE262160 LCA262160 LLW262160 LVS262160 MFO262160 MPK262160 MZG262160 NJC262160 NSY262160 OCU262160 OMQ262160 OWM262160 PGI262160 PQE262160 QAA262160 QJW262160 QTS262160 RDO262160 RNK262160 RXG262160 SHC262160 SQY262160 TAU262160 TKQ262160 TUM262160 UEI262160 UOE262160 UYA262160 VHW262160 VRS262160 WBO262160 WLK262160 WVG262160 B327696 IU327696 SQ327696 ACM327696 AMI327696 AWE327696 BGA327696 BPW327696 BZS327696 CJO327696 CTK327696 DDG327696 DNC327696 DWY327696 EGU327696 EQQ327696 FAM327696 FKI327696 FUE327696 GEA327696 GNW327696 GXS327696 HHO327696 HRK327696 IBG327696 ILC327696 IUY327696 JEU327696 JOQ327696 JYM327696 KII327696 KSE327696 LCA327696 LLW327696 LVS327696 MFO327696 MPK327696 MZG327696 NJC327696 NSY327696 OCU327696 OMQ327696 OWM327696 PGI327696 PQE327696 QAA327696 QJW327696 QTS327696 RDO327696 RNK327696 RXG327696 SHC327696 SQY327696 TAU327696 TKQ327696 TUM327696 UEI327696 UOE327696 UYA327696 VHW327696 VRS327696 WBO327696 WLK327696 WVG327696 B393232 IU393232 SQ393232 ACM393232 AMI393232 AWE393232 BGA393232 BPW393232 BZS393232 CJO393232 CTK393232 DDG393232 DNC393232 DWY393232 EGU393232 EQQ393232 FAM393232 FKI393232 FUE393232 GEA393232 GNW393232 GXS393232 HHO393232 HRK393232 IBG393232 ILC393232 IUY393232 JEU393232 JOQ393232 JYM393232 KII393232 KSE393232 LCA393232 LLW393232 LVS393232 MFO393232 MPK393232 MZG393232 NJC393232 NSY393232 OCU393232 OMQ393232 OWM393232 PGI393232 PQE393232 QAA393232 QJW393232 QTS393232 RDO393232 RNK393232 RXG393232 SHC393232 SQY393232 TAU393232 TKQ393232 TUM393232 UEI393232 UOE393232 UYA393232 VHW393232 VRS393232 WBO393232 WLK393232 WVG393232 B458768 IU458768 SQ458768 ACM458768 AMI458768 AWE458768 BGA458768 BPW458768 BZS458768 CJO458768 CTK458768 DDG458768 DNC458768 DWY458768 EGU458768 EQQ458768 FAM458768 FKI458768 FUE458768 GEA458768 GNW458768 GXS458768 HHO458768 HRK458768 IBG458768 ILC458768 IUY458768 JEU458768 JOQ458768 JYM458768 KII458768 KSE458768 LCA458768 LLW458768 LVS458768 MFO458768 MPK458768 MZG458768 NJC458768 NSY458768 OCU458768 OMQ458768 OWM458768 PGI458768 PQE458768 QAA458768 QJW458768 QTS458768 RDO458768 RNK458768 RXG458768 SHC458768 SQY458768 TAU458768 TKQ458768 TUM458768 UEI458768 UOE458768 UYA458768 VHW458768 VRS458768 WBO458768 WLK458768 WVG458768 B524304 IU524304 SQ524304 ACM524304 AMI524304 AWE524304 BGA524304 BPW524304 BZS524304 CJO524304 CTK524304 DDG524304 DNC524304 DWY524304 EGU524304 EQQ524304 FAM524304 FKI524304 FUE524304 GEA524304 GNW524304 GXS524304 HHO524304 HRK524304 IBG524304 ILC524304 IUY524304 JEU524304 JOQ524304 JYM524304 KII524304 KSE524304 LCA524304 LLW524304 LVS524304 MFO524304 MPK524304 MZG524304 NJC524304 NSY524304 OCU524304 OMQ524304 OWM524304 PGI524304 PQE524304 QAA524304 QJW524304 QTS524304 RDO524304 RNK524304 RXG524304 SHC524304 SQY524304 TAU524304 TKQ524304 TUM524304 UEI524304 UOE524304 UYA524304 VHW524304 VRS524304 WBO524304 WLK524304 WVG524304 B589840 IU589840 SQ589840 ACM589840 AMI589840 AWE589840 BGA589840 BPW589840 BZS589840 CJO589840 CTK589840 DDG589840 DNC589840 DWY589840 EGU589840 EQQ589840 FAM589840 FKI589840 FUE589840 GEA589840 GNW589840 GXS589840 HHO589840 HRK589840 IBG589840 ILC589840 IUY589840 JEU589840 JOQ589840 JYM589840 KII589840 KSE589840 LCA589840 LLW589840 LVS589840 MFO589840 MPK589840 MZG589840 NJC589840 NSY589840 OCU589840 OMQ589840 OWM589840 PGI589840 PQE589840 QAA589840 QJW589840 QTS589840 RDO589840 RNK589840 RXG589840 SHC589840 SQY589840 TAU589840 TKQ589840 TUM589840 UEI589840 UOE589840 UYA589840 VHW589840 VRS589840 WBO589840 WLK589840 WVG589840 B655376 IU655376 SQ655376 ACM655376 AMI655376 AWE655376 BGA655376 BPW655376 BZS655376 CJO655376 CTK655376 DDG655376 DNC655376 DWY655376 EGU655376 EQQ655376 FAM655376 FKI655376 FUE655376 GEA655376 GNW655376 GXS655376 HHO655376 HRK655376 IBG655376 ILC655376 IUY655376 JEU655376 JOQ655376 JYM655376 KII655376 KSE655376 LCA655376 LLW655376 LVS655376 MFO655376 MPK655376 MZG655376 NJC655376 NSY655376 OCU655376 OMQ655376 OWM655376 PGI655376 PQE655376 QAA655376 QJW655376 QTS655376 RDO655376 RNK655376 RXG655376 SHC655376 SQY655376 TAU655376 TKQ655376 TUM655376 UEI655376 UOE655376 UYA655376 VHW655376 VRS655376 WBO655376 WLK655376 WVG655376 B720912 IU720912 SQ720912 ACM720912 AMI720912 AWE720912 BGA720912 BPW720912 BZS720912 CJO720912 CTK720912 DDG720912 DNC720912 DWY720912 EGU720912 EQQ720912 FAM720912 FKI720912 FUE720912 GEA720912 GNW720912 GXS720912 HHO720912 HRK720912 IBG720912 ILC720912 IUY720912 JEU720912 JOQ720912 JYM720912 KII720912 KSE720912 LCA720912 LLW720912 LVS720912 MFO720912 MPK720912 MZG720912 NJC720912 NSY720912 OCU720912 OMQ720912 OWM720912 PGI720912 PQE720912 QAA720912 QJW720912 QTS720912 RDO720912 RNK720912 RXG720912 SHC720912 SQY720912 TAU720912 TKQ720912 TUM720912 UEI720912 UOE720912 UYA720912 VHW720912 VRS720912 WBO720912 WLK720912 WVG720912 B786448 IU786448 SQ786448 ACM786448 AMI786448 AWE786448 BGA786448 BPW786448 BZS786448 CJO786448 CTK786448 DDG786448 DNC786448 DWY786448 EGU786448 EQQ786448 FAM786448 FKI786448 FUE786448 GEA786448 GNW786448 GXS786448 HHO786448 HRK786448 IBG786448 ILC786448 IUY786448 JEU786448 JOQ786448 JYM786448 KII786448 KSE786448 LCA786448 LLW786448 LVS786448 MFO786448 MPK786448 MZG786448 NJC786448 NSY786448 OCU786448 OMQ786448 OWM786448 PGI786448 PQE786448 QAA786448 QJW786448 QTS786448 RDO786448 RNK786448 RXG786448 SHC786448 SQY786448 TAU786448 TKQ786448 TUM786448 UEI786448 UOE786448 UYA786448 VHW786448 VRS786448 WBO786448 WLK786448 WVG786448 B851984 IU851984 SQ851984 ACM851984 AMI851984 AWE851984 BGA851984 BPW851984 BZS851984 CJO851984 CTK851984 DDG851984 DNC851984 DWY851984 EGU851984 EQQ851984 FAM851984 FKI851984 FUE851984 GEA851984 GNW851984 GXS851984 HHO851984 HRK851984 IBG851984 ILC851984 IUY851984 JEU851984 JOQ851984 JYM851984 KII851984 KSE851984 LCA851984 LLW851984 LVS851984 MFO851984 MPK851984 MZG851984 NJC851984 NSY851984 OCU851984 OMQ851984 OWM851984 PGI851984 PQE851984 QAA851984 QJW851984 QTS851984 RDO851984 RNK851984 RXG851984 SHC851984 SQY851984 TAU851984 TKQ851984 TUM851984 UEI851984 UOE851984 UYA851984 VHW851984 VRS851984 WBO851984 WLK851984 WVG851984 B917520 IU917520 SQ917520 ACM917520 AMI917520 AWE917520 BGA917520 BPW917520 BZS917520 CJO917520 CTK917520 DDG917520 DNC917520 DWY917520 EGU917520 EQQ917520 FAM917520 FKI917520 FUE917520 GEA917520 GNW917520 GXS917520 HHO917520 HRK917520 IBG917520 ILC917520 IUY917520 JEU917520 JOQ917520 JYM917520 KII917520 KSE917520 LCA917520 LLW917520 LVS917520 MFO917520 MPK917520 MZG917520 NJC917520 NSY917520 OCU917520 OMQ917520 OWM917520 PGI917520 PQE917520 QAA917520 QJW917520 QTS917520 RDO917520 RNK917520 RXG917520 SHC917520 SQY917520 TAU917520 TKQ917520 TUM917520 UEI917520 UOE917520 UYA917520 VHW917520 VRS917520 WBO917520 WLK917520 WVG917520 B983056 IU983056 SQ983056 ACM983056 AMI983056 AWE983056 BGA983056 BPW983056 BZS983056 CJO983056 CTK983056 DDG983056 DNC983056 DWY983056 EGU983056 EQQ983056 FAM983056 FKI983056 FUE983056 GEA983056 GNW983056 GXS983056 HHO983056 HRK983056 IBG983056 ILC983056 IUY983056 JEU983056 JOQ983056 JYM983056 KII983056 KSE983056 LCA983056 LLW983056 LVS983056 MFO983056 MPK983056 MZG983056 NJC983056 NSY983056 OCU983056 OMQ983056 OWM983056 PGI983056 PQE983056 QAA983056 QJW983056 QTS983056 RDO983056 RNK983056 RXG983056 SHC983056 SQY983056 TAU983056 TKQ983056 TUM983056 UEI983056 UOE983056 UYA983056 VHW983056 VRS983056 WBO983056 WLK983056 WVG983056 B24:B27 IU24:IU27 SQ24:SQ27 ACM24:ACM27 AMI24:AMI27 AWE24:AWE27 BGA24:BGA27 BPW24:BPW27 BZS24:BZS27 CJO24:CJO27 CTK24:CTK27 DDG24:DDG27 DNC24:DNC27 DWY24:DWY27 EGU24:EGU27 EQQ24:EQQ27 FAM24:FAM27 FKI24:FKI27 FUE24:FUE27 GEA24:GEA27 GNW24:GNW27 GXS24:GXS27 HHO24:HHO27 HRK24:HRK27 IBG24:IBG27 ILC24:ILC27 IUY24:IUY27 JEU24:JEU27 JOQ24:JOQ27 JYM24:JYM27 KII24:KII27 KSE24:KSE27 LCA24:LCA27 LLW24:LLW27 LVS24:LVS27 MFO24:MFO27 MPK24:MPK27 MZG24:MZG27 NJC24:NJC27 NSY24:NSY27 OCU24:OCU27 OMQ24:OMQ27 OWM24:OWM27 PGI24:PGI27 PQE24:PQE27 QAA24:QAA27 QJW24:QJW27 QTS24:QTS27 RDO24:RDO27 RNK24:RNK27 RXG24:RXG27 SHC24:SHC27 SQY24:SQY27 TAU24:TAU27 TKQ24:TKQ27 TUM24:TUM27 UEI24:UEI27 UOE24:UOE27 UYA24:UYA27 VHW24:VHW27 VRS24:VRS27 WBO24:WBO27 WLK24:WLK27 WVG24:WVG27 B65548:B65550 IU65548:IU65550 SQ65548:SQ65550 ACM65548:ACM65550 AMI65548:AMI65550 AWE65548:AWE65550 BGA65548:BGA65550 BPW65548:BPW65550 BZS65548:BZS65550 CJO65548:CJO65550 CTK65548:CTK65550 DDG65548:DDG65550 DNC65548:DNC65550 DWY65548:DWY65550 EGU65548:EGU65550 EQQ65548:EQQ65550 FAM65548:FAM65550 FKI65548:FKI65550 FUE65548:FUE65550 GEA65548:GEA65550 GNW65548:GNW65550 GXS65548:GXS65550 HHO65548:HHO65550 HRK65548:HRK65550 IBG65548:IBG65550 ILC65548:ILC65550 IUY65548:IUY65550 JEU65548:JEU65550 JOQ65548:JOQ65550 JYM65548:JYM65550 KII65548:KII65550 KSE65548:KSE65550 LCA65548:LCA65550 LLW65548:LLW65550 LVS65548:LVS65550 MFO65548:MFO65550 MPK65548:MPK65550 MZG65548:MZG65550 NJC65548:NJC65550 NSY65548:NSY65550 OCU65548:OCU65550 OMQ65548:OMQ65550 OWM65548:OWM65550 PGI65548:PGI65550 PQE65548:PQE65550 QAA65548:QAA65550 QJW65548:QJW65550 QTS65548:QTS65550 RDO65548:RDO65550 RNK65548:RNK65550 RXG65548:RXG65550 SHC65548:SHC65550 SQY65548:SQY65550 TAU65548:TAU65550 TKQ65548:TKQ65550 TUM65548:TUM65550 UEI65548:UEI65550 UOE65548:UOE65550 UYA65548:UYA65550 VHW65548:VHW65550 VRS65548:VRS65550 WBO65548:WBO65550 WLK65548:WLK65550 WVG65548:WVG65550 B131084:B131086 IU131084:IU131086 SQ131084:SQ131086 ACM131084:ACM131086 AMI131084:AMI131086 AWE131084:AWE131086 BGA131084:BGA131086 BPW131084:BPW131086 BZS131084:BZS131086 CJO131084:CJO131086 CTK131084:CTK131086 DDG131084:DDG131086 DNC131084:DNC131086 DWY131084:DWY131086 EGU131084:EGU131086 EQQ131084:EQQ131086 FAM131084:FAM131086 FKI131084:FKI131086 FUE131084:FUE131086 GEA131084:GEA131086 GNW131084:GNW131086 GXS131084:GXS131086 HHO131084:HHO131086 HRK131084:HRK131086 IBG131084:IBG131086 ILC131084:ILC131086 IUY131084:IUY131086 JEU131084:JEU131086 JOQ131084:JOQ131086 JYM131084:JYM131086 KII131084:KII131086 KSE131084:KSE131086 LCA131084:LCA131086 LLW131084:LLW131086 LVS131084:LVS131086 MFO131084:MFO131086 MPK131084:MPK131086 MZG131084:MZG131086 NJC131084:NJC131086 NSY131084:NSY131086 OCU131084:OCU131086 OMQ131084:OMQ131086 OWM131084:OWM131086 PGI131084:PGI131086 PQE131084:PQE131086 QAA131084:QAA131086 QJW131084:QJW131086 QTS131084:QTS131086 RDO131084:RDO131086 RNK131084:RNK131086 RXG131084:RXG131086 SHC131084:SHC131086 SQY131084:SQY131086 TAU131084:TAU131086 TKQ131084:TKQ131086 TUM131084:TUM131086 UEI131084:UEI131086 UOE131084:UOE131086 UYA131084:UYA131086 VHW131084:VHW131086 VRS131084:VRS131086 WBO131084:WBO131086 WLK131084:WLK131086 WVG131084:WVG131086 B196620:B196622 IU196620:IU196622 SQ196620:SQ196622 ACM196620:ACM196622 AMI196620:AMI196622 AWE196620:AWE196622 BGA196620:BGA196622 BPW196620:BPW196622 BZS196620:BZS196622 CJO196620:CJO196622 CTK196620:CTK196622 DDG196620:DDG196622 DNC196620:DNC196622 DWY196620:DWY196622 EGU196620:EGU196622 EQQ196620:EQQ196622 FAM196620:FAM196622 FKI196620:FKI196622 FUE196620:FUE196622 GEA196620:GEA196622 GNW196620:GNW196622 GXS196620:GXS196622 HHO196620:HHO196622 HRK196620:HRK196622 IBG196620:IBG196622 ILC196620:ILC196622 IUY196620:IUY196622 JEU196620:JEU196622 JOQ196620:JOQ196622 JYM196620:JYM196622 KII196620:KII196622 KSE196620:KSE196622 LCA196620:LCA196622 LLW196620:LLW196622 LVS196620:LVS196622 MFO196620:MFO196622 MPK196620:MPK196622 MZG196620:MZG196622 NJC196620:NJC196622 NSY196620:NSY196622 OCU196620:OCU196622 OMQ196620:OMQ196622 OWM196620:OWM196622 PGI196620:PGI196622 PQE196620:PQE196622 QAA196620:QAA196622 QJW196620:QJW196622 QTS196620:QTS196622 RDO196620:RDO196622 RNK196620:RNK196622 RXG196620:RXG196622 SHC196620:SHC196622 SQY196620:SQY196622 TAU196620:TAU196622 TKQ196620:TKQ196622 TUM196620:TUM196622 UEI196620:UEI196622 UOE196620:UOE196622 UYA196620:UYA196622 VHW196620:VHW196622 VRS196620:VRS196622 WBO196620:WBO196622 WLK196620:WLK196622 WVG196620:WVG196622 B262156:B262158 IU262156:IU262158 SQ262156:SQ262158 ACM262156:ACM262158 AMI262156:AMI262158 AWE262156:AWE262158 BGA262156:BGA262158 BPW262156:BPW262158 BZS262156:BZS262158 CJO262156:CJO262158 CTK262156:CTK262158 DDG262156:DDG262158 DNC262156:DNC262158 DWY262156:DWY262158 EGU262156:EGU262158 EQQ262156:EQQ262158 FAM262156:FAM262158 FKI262156:FKI262158 FUE262156:FUE262158 GEA262156:GEA262158 GNW262156:GNW262158 GXS262156:GXS262158 HHO262156:HHO262158 HRK262156:HRK262158 IBG262156:IBG262158 ILC262156:ILC262158 IUY262156:IUY262158 JEU262156:JEU262158 JOQ262156:JOQ262158 JYM262156:JYM262158 KII262156:KII262158 KSE262156:KSE262158 LCA262156:LCA262158 LLW262156:LLW262158 LVS262156:LVS262158 MFO262156:MFO262158 MPK262156:MPK262158 MZG262156:MZG262158 NJC262156:NJC262158 NSY262156:NSY262158 OCU262156:OCU262158 OMQ262156:OMQ262158 OWM262156:OWM262158 PGI262156:PGI262158 PQE262156:PQE262158 QAA262156:QAA262158 QJW262156:QJW262158 QTS262156:QTS262158 RDO262156:RDO262158 RNK262156:RNK262158 RXG262156:RXG262158 SHC262156:SHC262158 SQY262156:SQY262158 TAU262156:TAU262158 TKQ262156:TKQ262158 TUM262156:TUM262158 UEI262156:UEI262158 UOE262156:UOE262158 UYA262156:UYA262158 VHW262156:VHW262158 VRS262156:VRS262158 WBO262156:WBO262158 WLK262156:WLK262158 WVG262156:WVG262158 B327692:B327694 IU327692:IU327694 SQ327692:SQ327694 ACM327692:ACM327694 AMI327692:AMI327694 AWE327692:AWE327694 BGA327692:BGA327694 BPW327692:BPW327694 BZS327692:BZS327694 CJO327692:CJO327694 CTK327692:CTK327694 DDG327692:DDG327694 DNC327692:DNC327694 DWY327692:DWY327694 EGU327692:EGU327694 EQQ327692:EQQ327694 FAM327692:FAM327694 FKI327692:FKI327694 FUE327692:FUE327694 GEA327692:GEA327694 GNW327692:GNW327694 GXS327692:GXS327694 HHO327692:HHO327694 HRK327692:HRK327694 IBG327692:IBG327694 ILC327692:ILC327694 IUY327692:IUY327694 JEU327692:JEU327694 JOQ327692:JOQ327694 JYM327692:JYM327694 KII327692:KII327694 KSE327692:KSE327694 LCA327692:LCA327694 LLW327692:LLW327694 LVS327692:LVS327694 MFO327692:MFO327694 MPK327692:MPK327694 MZG327692:MZG327694 NJC327692:NJC327694 NSY327692:NSY327694 OCU327692:OCU327694 OMQ327692:OMQ327694 OWM327692:OWM327694 PGI327692:PGI327694 PQE327692:PQE327694 QAA327692:QAA327694 QJW327692:QJW327694 QTS327692:QTS327694 RDO327692:RDO327694 RNK327692:RNK327694 RXG327692:RXG327694 SHC327692:SHC327694 SQY327692:SQY327694 TAU327692:TAU327694 TKQ327692:TKQ327694 TUM327692:TUM327694 UEI327692:UEI327694 UOE327692:UOE327694 UYA327692:UYA327694 VHW327692:VHW327694 VRS327692:VRS327694 WBO327692:WBO327694 WLK327692:WLK327694 WVG327692:WVG327694 B393228:B393230 IU393228:IU393230 SQ393228:SQ393230 ACM393228:ACM393230 AMI393228:AMI393230 AWE393228:AWE393230 BGA393228:BGA393230 BPW393228:BPW393230 BZS393228:BZS393230 CJO393228:CJO393230 CTK393228:CTK393230 DDG393228:DDG393230 DNC393228:DNC393230 DWY393228:DWY393230 EGU393228:EGU393230 EQQ393228:EQQ393230 FAM393228:FAM393230 FKI393228:FKI393230 FUE393228:FUE393230 GEA393228:GEA393230 GNW393228:GNW393230 GXS393228:GXS393230 HHO393228:HHO393230 HRK393228:HRK393230 IBG393228:IBG393230 ILC393228:ILC393230 IUY393228:IUY393230 JEU393228:JEU393230 JOQ393228:JOQ393230 JYM393228:JYM393230 KII393228:KII393230 KSE393228:KSE393230 LCA393228:LCA393230 LLW393228:LLW393230 LVS393228:LVS393230 MFO393228:MFO393230 MPK393228:MPK393230 MZG393228:MZG393230 NJC393228:NJC393230 NSY393228:NSY393230 OCU393228:OCU393230 OMQ393228:OMQ393230 OWM393228:OWM393230 PGI393228:PGI393230 PQE393228:PQE393230 QAA393228:QAA393230 QJW393228:QJW393230 QTS393228:QTS393230 RDO393228:RDO393230 RNK393228:RNK393230 RXG393228:RXG393230 SHC393228:SHC393230 SQY393228:SQY393230 TAU393228:TAU393230 TKQ393228:TKQ393230 TUM393228:TUM393230 UEI393228:UEI393230 UOE393228:UOE393230 UYA393228:UYA393230 VHW393228:VHW393230 VRS393228:VRS393230 WBO393228:WBO393230 WLK393228:WLK393230 WVG393228:WVG393230 B458764:B458766 IU458764:IU458766 SQ458764:SQ458766 ACM458764:ACM458766 AMI458764:AMI458766 AWE458764:AWE458766 BGA458764:BGA458766 BPW458764:BPW458766 BZS458764:BZS458766 CJO458764:CJO458766 CTK458764:CTK458766 DDG458764:DDG458766 DNC458764:DNC458766 DWY458764:DWY458766 EGU458764:EGU458766 EQQ458764:EQQ458766 FAM458764:FAM458766 FKI458764:FKI458766 FUE458764:FUE458766 GEA458764:GEA458766 GNW458764:GNW458766 GXS458764:GXS458766 HHO458764:HHO458766 HRK458764:HRK458766 IBG458764:IBG458766 ILC458764:ILC458766 IUY458764:IUY458766 JEU458764:JEU458766 JOQ458764:JOQ458766 JYM458764:JYM458766 KII458764:KII458766 KSE458764:KSE458766 LCA458764:LCA458766 LLW458764:LLW458766 LVS458764:LVS458766 MFO458764:MFO458766 MPK458764:MPK458766 MZG458764:MZG458766 NJC458764:NJC458766 NSY458764:NSY458766 OCU458764:OCU458766 OMQ458764:OMQ458766 OWM458764:OWM458766 PGI458764:PGI458766 PQE458764:PQE458766 QAA458764:QAA458766 QJW458764:QJW458766 QTS458764:QTS458766 RDO458764:RDO458766 RNK458764:RNK458766 RXG458764:RXG458766 SHC458764:SHC458766 SQY458764:SQY458766 TAU458764:TAU458766 TKQ458764:TKQ458766 TUM458764:TUM458766 UEI458764:UEI458766 UOE458764:UOE458766 UYA458764:UYA458766 VHW458764:VHW458766 VRS458764:VRS458766 WBO458764:WBO458766 WLK458764:WLK458766 WVG458764:WVG458766 B524300:B524302 IU524300:IU524302 SQ524300:SQ524302 ACM524300:ACM524302 AMI524300:AMI524302 AWE524300:AWE524302 BGA524300:BGA524302 BPW524300:BPW524302 BZS524300:BZS524302 CJO524300:CJO524302 CTK524300:CTK524302 DDG524300:DDG524302 DNC524300:DNC524302 DWY524300:DWY524302 EGU524300:EGU524302 EQQ524300:EQQ524302 FAM524300:FAM524302 FKI524300:FKI524302 FUE524300:FUE524302 GEA524300:GEA524302 GNW524300:GNW524302 GXS524300:GXS524302 HHO524300:HHO524302 HRK524300:HRK524302 IBG524300:IBG524302 ILC524300:ILC524302 IUY524300:IUY524302 JEU524300:JEU524302 JOQ524300:JOQ524302 JYM524300:JYM524302 KII524300:KII524302 KSE524300:KSE524302 LCA524300:LCA524302 LLW524300:LLW524302 LVS524300:LVS524302 MFO524300:MFO524302 MPK524300:MPK524302 MZG524300:MZG524302 NJC524300:NJC524302 NSY524300:NSY524302 OCU524300:OCU524302 OMQ524300:OMQ524302 OWM524300:OWM524302 PGI524300:PGI524302 PQE524300:PQE524302 QAA524300:QAA524302 QJW524300:QJW524302 QTS524300:QTS524302 RDO524300:RDO524302 RNK524300:RNK524302 RXG524300:RXG524302 SHC524300:SHC524302 SQY524300:SQY524302 TAU524300:TAU524302 TKQ524300:TKQ524302 TUM524300:TUM524302 UEI524300:UEI524302 UOE524300:UOE524302 UYA524300:UYA524302 VHW524300:VHW524302 VRS524300:VRS524302 WBO524300:WBO524302 WLK524300:WLK524302 WVG524300:WVG524302 B589836:B589838 IU589836:IU589838 SQ589836:SQ589838 ACM589836:ACM589838 AMI589836:AMI589838 AWE589836:AWE589838 BGA589836:BGA589838 BPW589836:BPW589838 BZS589836:BZS589838 CJO589836:CJO589838 CTK589836:CTK589838 DDG589836:DDG589838 DNC589836:DNC589838 DWY589836:DWY589838 EGU589836:EGU589838 EQQ589836:EQQ589838 FAM589836:FAM589838 FKI589836:FKI589838 FUE589836:FUE589838 GEA589836:GEA589838 GNW589836:GNW589838 GXS589836:GXS589838 HHO589836:HHO589838 HRK589836:HRK589838 IBG589836:IBG589838 ILC589836:ILC589838 IUY589836:IUY589838 JEU589836:JEU589838 JOQ589836:JOQ589838 JYM589836:JYM589838 KII589836:KII589838 KSE589836:KSE589838 LCA589836:LCA589838 LLW589836:LLW589838 LVS589836:LVS589838 MFO589836:MFO589838 MPK589836:MPK589838 MZG589836:MZG589838 NJC589836:NJC589838 NSY589836:NSY589838 OCU589836:OCU589838 OMQ589836:OMQ589838 OWM589836:OWM589838 PGI589836:PGI589838 PQE589836:PQE589838 QAA589836:QAA589838 QJW589836:QJW589838 QTS589836:QTS589838 RDO589836:RDO589838 RNK589836:RNK589838 RXG589836:RXG589838 SHC589836:SHC589838 SQY589836:SQY589838 TAU589836:TAU589838 TKQ589836:TKQ589838 TUM589836:TUM589838 UEI589836:UEI589838 UOE589836:UOE589838 UYA589836:UYA589838 VHW589836:VHW589838 VRS589836:VRS589838 WBO589836:WBO589838 WLK589836:WLK589838 WVG589836:WVG589838 B655372:B655374 IU655372:IU655374 SQ655372:SQ655374 ACM655372:ACM655374 AMI655372:AMI655374 AWE655372:AWE655374 BGA655372:BGA655374 BPW655372:BPW655374 BZS655372:BZS655374 CJO655372:CJO655374 CTK655372:CTK655374 DDG655372:DDG655374 DNC655372:DNC655374 DWY655372:DWY655374 EGU655372:EGU655374 EQQ655372:EQQ655374 FAM655372:FAM655374 FKI655372:FKI655374 FUE655372:FUE655374 GEA655372:GEA655374 GNW655372:GNW655374 GXS655372:GXS655374 HHO655372:HHO655374 HRK655372:HRK655374 IBG655372:IBG655374 ILC655372:ILC655374 IUY655372:IUY655374 JEU655372:JEU655374 JOQ655372:JOQ655374 JYM655372:JYM655374 KII655372:KII655374 KSE655372:KSE655374 LCA655372:LCA655374 LLW655372:LLW655374 LVS655372:LVS655374 MFO655372:MFO655374 MPK655372:MPK655374 MZG655372:MZG655374 NJC655372:NJC655374 NSY655372:NSY655374 OCU655372:OCU655374 OMQ655372:OMQ655374 OWM655372:OWM655374 PGI655372:PGI655374 PQE655372:PQE655374 QAA655372:QAA655374 QJW655372:QJW655374 QTS655372:QTS655374 RDO655372:RDO655374 RNK655372:RNK655374 RXG655372:RXG655374 SHC655372:SHC655374 SQY655372:SQY655374 TAU655372:TAU655374 TKQ655372:TKQ655374 TUM655372:TUM655374 UEI655372:UEI655374 UOE655372:UOE655374 UYA655372:UYA655374 VHW655372:VHW655374 VRS655372:VRS655374 WBO655372:WBO655374 WLK655372:WLK655374 WVG655372:WVG655374 B720908:B720910 IU720908:IU720910 SQ720908:SQ720910 ACM720908:ACM720910 AMI720908:AMI720910 AWE720908:AWE720910 BGA720908:BGA720910 BPW720908:BPW720910 BZS720908:BZS720910 CJO720908:CJO720910 CTK720908:CTK720910 DDG720908:DDG720910 DNC720908:DNC720910 DWY720908:DWY720910 EGU720908:EGU720910 EQQ720908:EQQ720910 FAM720908:FAM720910 FKI720908:FKI720910 FUE720908:FUE720910 GEA720908:GEA720910 GNW720908:GNW720910 GXS720908:GXS720910 HHO720908:HHO720910 HRK720908:HRK720910 IBG720908:IBG720910 ILC720908:ILC720910 IUY720908:IUY720910 JEU720908:JEU720910 JOQ720908:JOQ720910 JYM720908:JYM720910 KII720908:KII720910 KSE720908:KSE720910 LCA720908:LCA720910 LLW720908:LLW720910 LVS720908:LVS720910 MFO720908:MFO720910 MPK720908:MPK720910 MZG720908:MZG720910 NJC720908:NJC720910 NSY720908:NSY720910 OCU720908:OCU720910 OMQ720908:OMQ720910 OWM720908:OWM720910 PGI720908:PGI720910 PQE720908:PQE720910 QAA720908:QAA720910 QJW720908:QJW720910 QTS720908:QTS720910 RDO720908:RDO720910 RNK720908:RNK720910 RXG720908:RXG720910 SHC720908:SHC720910 SQY720908:SQY720910 TAU720908:TAU720910 TKQ720908:TKQ720910 TUM720908:TUM720910 UEI720908:UEI720910 UOE720908:UOE720910 UYA720908:UYA720910 VHW720908:VHW720910 VRS720908:VRS720910 WBO720908:WBO720910 WLK720908:WLK720910 WVG720908:WVG720910 B786444:B786446 IU786444:IU786446 SQ786444:SQ786446 ACM786444:ACM786446 AMI786444:AMI786446 AWE786444:AWE786446 BGA786444:BGA786446 BPW786444:BPW786446 BZS786444:BZS786446 CJO786444:CJO786446 CTK786444:CTK786446 DDG786444:DDG786446 DNC786444:DNC786446 DWY786444:DWY786446 EGU786444:EGU786446 EQQ786444:EQQ786446 FAM786444:FAM786446 FKI786444:FKI786446 FUE786444:FUE786446 GEA786444:GEA786446 GNW786444:GNW786446 GXS786444:GXS786446 HHO786444:HHO786446 HRK786444:HRK786446 IBG786444:IBG786446 ILC786444:ILC786446 IUY786444:IUY786446 JEU786444:JEU786446 JOQ786444:JOQ786446 JYM786444:JYM786446 KII786444:KII786446 KSE786444:KSE786446 LCA786444:LCA786446 LLW786444:LLW786446 LVS786444:LVS786446 MFO786444:MFO786446 MPK786444:MPK786446 MZG786444:MZG786446 NJC786444:NJC786446 NSY786444:NSY786446 OCU786444:OCU786446 OMQ786444:OMQ786446 OWM786444:OWM786446 PGI786444:PGI786446 PQE786444:PQE786446 QAA786444:QAA786446 QJW786444:QJW786446 QTS786444:QTS786446 RDO786444:RDO786446 RNK786444:RNK786446 RXG786444:RXG786446 SHC786444:SHC786446 SQY786444:SQY786446 TAU786444:TAU786446 TKQ786444:TKQ786446 TUM786444:TUM786446 UEI786444:UEI786446 UOE786444:UOE786446 UYA786444:UYA786446 VHW786444:VHW786446 VRS786444:VRS786446 WBO786444:WBO786446 WLK786444:WLK786446 WVG786444:WVG786446 B851980:B851982 IU851980:IU851982 SQ851980:SQ851982 ACM851980:ACM851982 AMI851980:AMI851982 AWE851980:AWE851982 BGA851980:BGA851982 BPW851980:BPW851982 BZS851980:BZS851982 CJO851980:CJO851982 CTK851980:CTK851982 DDG851980:DDG851982 DNC851980:DNC851982 DWY851980:DWY851982 EGU851980:EGU851982 EQQ851980:EQQ851982 FAM851980:FAM851982 FKI851980:FKI851982 FUE851980:FUE851982 GEA851980:GEA851982 GNW851980:GNW851982 GXS851980:GXS851982 HHO851980:HHO851982 HRK851980:HRK851982 IBG851980:IBG851982 ILC851980:ILC851982 IUY851980:IUY851982 JEU851980:JEU851982 JOQ851980:JOQ851982 JYM851980:JYM851982 KII851980:KII851982 KSE851980:KSE851982 LCA851980:LCA851982 LLW851980:LLW851982 LVS851980:LVS851982 MFO851980:MFO851982 MPK851980:MPK851982 MZG851980:MZG851982 NJC851980:NJC851982 NSY851980:NSY851982 OCU851980:OCU851982 OMQ851980:OMQ851982 OWM851980:OWM851982 PGI851980:PGI851982 PQE851980:PQE851982 QAA851980:QAA851982 QJW851980:QJW851982 QTS851980:QTS851982 RDO851980:RDO851982 RNK851980:RNK851982 RXG851980:RXG851982 SHC851980:SHC851982 SQY851980:SQY851982 TAU851980:TAU851982 TKQ851980:TKQ851982 TUM851980:TUM851982 UEI851980:UEI851982 UOE851980:UOE851982 UYA851980:UYA851982 VHW851980:VHW851982 VRS851980:VRS851982 WBO851980:WBO851982 WLK851980:WLK851982 WVG851980:WVG851982 B917516:B917518 IU917516:IU917518 SQ917516:SQ917518 ACM917516:ACM917518 AMI917516:AMI917518 AWE917516:AWE917518 BGA917516:BGA917518 BPW917516:BPW917518 BZS917516:BZS917518 CJO917516:CJO917518 CTK917516:CTK917518 DDG917516:DDG917518 DNC917516:DNC917518 DWY917516:DWY917518 EGU917516:EGU917518 EQQ917516:EQQ917518 FAM917516:FAM917518 FKI917516:FKI917518 FUE917516:FUE917518 GEA917516:GEA917518 GNW917516:GNW917518 GXS917516:GXS917518 HHO917516:HHO917518 HRK917516:HRK917518 IBG917516:IBG917518 ILC917516:ILC917518 IUY917516:IUY917518 JEU917516:JEU917518 JOQ917516:JOQ917518 JYM917516:JYM917518 KII917516:KII917518 KSE917516:KSE917518 LCA917516:LCA917518 LLW917516:LLW917518 LVS917516:LVS917518 MFO917516:MFO917518 MPK917516:MPK917518 MZG917516:MZG917518 NJC917516:NJC917518 NSY917516:NSY917518 OCU917516:OCU917518 OMQ917516:OMQ917518 OWM917516:OWM917518 PGI917516:PGI917518 PQE917516:PQE917518 QAA917516:QAA917518 QJW917516:QJW917518 QTS917516:QTS917518 RDO917516:RDO917518 RNK917516:RNK917518 RXG917516:RXG917518 SHC917516:SHC917518 SQY917516:SQY917518 TAU917516:TAU917518 TKQ917516:TKQ917518 TUM917516:TUM917518 UEI917516:UEI917518 UOE917516:UOE917518 UYA917516:UYA917518 VHW917516:VHW917518 VRS917516:VRS917518 WBO917516:WBO917518 WLK917516:WLK917518 WVG917516:WVG917518 B983052:B983054 IU983052:IU983054 SQ983052:SQ983054 ACM983052:ACM983054 AMI983052:AMI983054 AWE983052:AWE983054 BGA983052:BGA983054 BPW983052:BPW983054 BZS983052:BZS983054 CJO983052:CJO983054 CTK983052:CTK983054 DDG983052:DDG983054 DNC983052:DNC983054 DWY983052:DWY983054 EGU983052:EGU983054 EQQ983052:EQQ983054 FAM983052:FAM983054 FKI983052:FKI983054 FUE983052:FUE983054 GEA983052:GEA983054 GNW983052:GNW983054 GXS983052:GXS983054 HHO983052:HHO983054 HRK983052:HRK983054 IBG983052:IBG983054 ILC983052:ILC983054 IUY983052:IUY983054 JEU983052:JEU983054 JOQ983052:JOQ983054 JYM983052:JYM983054 KII983052:KII983054 KSE983052:KSE983054 LCA983052:LCA983054 LLW983052:LLW983054 LVS983052:LVS983054 MFO983052:MFO983054 MPK983052:MPK983054 MZG983052:MZG983054 NJC983052:NJC983054 NSY983052:NSY983054 OCU983052:OCU983054 OMQ983052:OMQ983054 OWM983052:OWM983054 PGI983052:PGI983054 PQE983052:PQE983054 QAA983052:QAA983054 QJW983052:QJW983054 QTS983052:QTS983054 RDO983052:RDO983054 RNK983052:RNK983054 RXG983052:RXG983054 SHC983052:SHC983054 SQY983052:SQY983054 TAU983052:TAU983054 TKQ983052:TKQ983054 TUM983052:TUM983054 UEI983052:UEI983054 UOE983052:UOE983054 UYA983052:UYA983054 VHW983052:VHW983054 VRS983052:VRS983054 WBO983052:WBO983054 WLK983052:WLK983054 WVG983052:WVG983054 B21:B22 IU21:IU22 SQ21:SQ22 ACM21:ACM22 AMI21:AMI22 AWE21:AWE22 BGA21:BGA22 BPW21:BPW22 BZS21:BZS22 CJO21:CJO22 CTK21:CTK22 DDG21:DDG22 DNC21:DNC22 DWY21:DWY22 EGU21:EGU22 EQQ21:EQQ22 FAM21:FAM22 FKI21:FKI22 FUE21:FUE22 GEA21:GEA22 GNW21:GNW22 GXS21:GXS22 HHO21:HHO22 HRK21:HRK22 IBG21:IBG22 ILC21:ILC22 IUY21:IUY22 JEU21:JEU22 JOQ21:JOQ22 JYM21:JYM22 KII21:KII22 KSE21:KSE22 LCA21:LCA22 LLW21:LLW22 LVS21:LVS22 MFO21:MFO22 MPK21:MPK22 MZG21:MZG22 NJC21:NJC22 NSY21:NSY22 OCU21:OCU22 OMQ21:OMQ22 OWM21:OWM22 PGI21:PGI22 PQE21:PQE22 QAA21:QAA22 QJW21:QJW22 QTS21:QTS22 RDO21:RDO22 RNK21:RNK22 RXG21:RXG22 SHC21:SHC22 SQY21:SQY22 TAU21:TAU22 TKQ21:TKQ22 TUM21:TUM22 UEI21:UEI22 UOE21:UOE22 UYA21:UYA22 VHW21:VHW22 VRS21:VRS22 WBO21:WBO22 WLK21:WLK22 WVG21:WVG22 B65545:B65546 IU65545:IU65546 SQ65545:SQ65546 ACM65545:ACM65546 AMI65545:AMI65546 AWE65545:AWE65546 BGA65545:BGA65546 BPW65545:BPW65546 BZS65545:BZS65546 CJO65545:CJO65546 CTK65545:CTK65546 DDG65545:DDG65546 DNC65545:DNC65546 DWY65545:DWY65546 EGU65545:EGU65546 EQQ65545:EQQ65546 FAM65545:FAM65546 FKI65545:FKI65546 FUE65545:FUE65546 GEA65545:GEA65546 GNW65545:GNW65546 GXS65545:GXS65546 HHO65545:HHO65546 HRK65545:HRK65546 IBG65545:IBG65546 ILC65545:ILC65546 IUY65545:IUY65546 JEU65545:JEU65546 JOQ65545:JOQ65546 JYM65545:JYM65546 KII65545:KII65546 KSE65545:KSE65546 LCA65545:LCA65546 LLW65545:LLW65546 LVS65545:LVS65546 MFO65545:MFO65546 MPK65545:MPK65546 MZG65545:MZG65546 NJC65545:NJC65546 NSY65545:NSY65546 OCU65545:OCU65546 OMQ65545:OMQ65546 OWM65545:OWM65546 PGI65545:PGI65546 PQE65545:PQE65546 QAA65545:QAA65546 QJW65545:QJW65546 QTS65545:QTS65546 RDO65545:RDO65546 RNK65545:RNK65546 RXG65545:RXG65546 SHC65545:SHC65546 SQY65545:SQY65546 TAU65545:TAU65546 TKQ65545:TKQ65546 TUM65545:TUM65546 UEI65545:UEI65546 UOE65545:UOE65546 UYA65545:UYA65546 VHW65545:VHW65546 VRS65545:VRS65546 WBO65545:WBO65546 WLK65545:WLK65546 WVG65545:WVG65546 B131081:B131082 IU131081:IU131082 SQ131081:SQ131082 ACM131081:ACM131082 AMI131081:AMI131082 AWE131081:AWE131082 BGA131081:BGA131082 BPW131081:BPW131082 BZS131081:BZS131082 CJO131081:CJO131082 CTK131081:CTK131082 DDG131081:DDG131082 DNC131081:DNC131082 DWY131081:DWY131082 EGU131081:EGU131082 EQQ131081:EQQ131082 FAM131081:FAM131082 FKI131081:FKI131082 FUE131081:FUE131082 GEA131081:GEA131082 GNW131081:GNW131082 GXS131081:GXS131082 HHO131081:HHO131082 HRK131081:HRK131082 IBG131081:IBG131082 ILC131081:ILC131082 IUY131081:IUY131082 JEU131081:JEU131082 JOQ131081:JOQ131082 JYM131081:JYM131082 KII131081:KII131082 KSE131081:KSE131082 LCA131081:LCA131082 LLW131081:LLW131082 LVS131081:LVS131082 MFO131081:MFO131082 MPK131081:MPK131082 MZG131081:MZG131082 NJC131081:NJC131082 NSY131081:NSY131082 OCU131081:OCU131082 OMQ131081:OMQ131082 OWM131081:OWM131082 PGI131081:PGI131082 PQE131081:PQE131082 QAA131081:QAA131082 QJW131081:QJW131082 QTS131081:QTS131082 RDO131081:RDO131082 RNK131081:RNK131082 RXG131081:RXG131082 SHC131081:SHC131082 SQY131081:SQY131082 TAU131081:TAU131082 TKQ131081:TKQ131082 TUM131081:TUM131082 UEI131081:UEI131082 UOE131081:UOE131082 UYA131081:UYA131082 VHW131081:VHW131082 VRS131081:VRS131082 WBO131081:WBO131082 WLK131081:WLK131082 WVG131081:WVG131082 B196617:B196618 IU196617:IU196618 SQ196617:SQ196618 ACM196617:ACM196618 AMI196617:AMI196618 AWE196617:AWE196618 BGA196617:BGA196618 BPW196617:BPW196618 BZS196617:BZS196618 CJO196617:CJO196618 CTK196617:CTK196618 DDG196617:DDG196618 DNC196617:DNC196618 DWY196617:DWY196618 EGU196617:EGU196618 EQQ196617:EQQ196618 FAM196617:FAM196618 FKI196617:FKI196618 FUE196617:FUE196618 GEA196617:GEA196618 GNW196617:GNW196618 GXS196617:GXS196618 HHO196617:HHO196618 HRK196617:HRK196618 IBG196617:IBG196618 ILC196617:ILC196618 IUY196617:IUY196618 JEU196617:JEU196618 JOQ196617:JOQ196618 JYM196617:JYM196618 KII196617:KII196618 KSE196617:KSE196618 LCA196617:LCA196618 LLW196617:LLW196618 LVS196617:LVS196618 MFO196617:MFO196618 MPK196617:MPK196618 MZG196617:MZG196618 NJC196617:NJC196618 NSY196617:NSY196618 OCU196617:OCU196618 OMQ196617:OMQ196618 OWM196617:OWM196618 PGI196617:PGI196618 PQE196617:PQE196618 QAA196617:QAA196618 QJW196617:QJW196618 QTS196617:QTS196618 RDO196617:RDO196618 RNK196617:RNK196618 RXG196617:RXG196618 SHC196617:SHC196618 SQY196617:SQY196618 TAU196617:TAU196618 TKQ196617:TKQ196618 TUM196617:TUM196618 UEI196617:UEI196618 UOE196617:UOE196618 UYA196617:UYA196618 VHW196617:VHW196618 VRS196617:VRS196618 WBO196617:WBO196618 WLK196617:WLK196618 WVG196617:WVG196618 B262153:B262154 IU262153:IU262154 SQ262153:SQ262154 ACM262153:ACM262154 AMI262153:AMI262154 AWE262153:AWE262154 BGA262153:BGA262154 BPW262153:BPW262154 BZS262153:BZS262154 CJO262153:CJO262154 CTK262153:CTK262154 DDG262153:DDG262154 DNC262153:DNC262154 DWY262153:DWY262154 EGU262153:EGU262154 EQQ262153:EQQ262154 FAM262153:FAM262154 FKI262153:FKI262154 FUE262153:FUE262154 GEA262153:GEA262154 GNW262153:GNW262154 GXS262153:GXS262154 HHO262153:HHO262154 HRK262153:HRK262154 IBG262153:IBG262154 ILC262153:ILC262154 IUY262153:IUY262154 JEU262153:JEU262154 JOQ262153:JOQ262154 JYM262153:JYM262154 KII262153:KII262154 KSE262153:KSE262154 LCA262153:LCA262154 LLW262153:LLW262154 LVS262153:LVS262154 MFO262153:MFO262154 MPK262153:MPK262154 MZG262153:MZG262154 NJC262153:NJC262154 NSY262153:NSY262154 OCU262153:OCU262154 OMQ262153:OMQ262154 OWM262153:OWM262154 PGI262153:PGI262154 PQE262153:PQE262154 QAA262153:QAA262154 QJW262153:QJW262154 QTS262153:QTS262154 RDO262153:RDO262154 RNK262153:RNK262154 RXG262153:RXG262154 SHC262153:SHC262154 SQY262153:SQY262154 TAU262153:TAU262154 TKQ262153:TKQ262154 TUM262153:TUM262154 UEI262153:UEI262154 UOE262153:UOE262154 UYA262153:UYA262154 VHW262153:VHW262154 VRS262153:VRS262154 WBO262153:WBO262154 WLK262153:WLK262154 WVG262153:WVG262154 B327689:B327690 IU327689:IU327690 SQ327689:SQ327690 ACM327689:ACM327690 AMI327689:AMI327690 AWE327689:AWE327690 BGA327689:BGA327690 BPW327689:BPW327690 BZS327689:BZS327690 CJO327689:CJO327690 CTK327689:CTK327690 DDG327689:DDG327690 DNC327689:DNC327690 DWY327689:DWY327690 EGU327689:EGU327690 EQQ327689:EQQ327690 FAM327689:FAM327690 FKI327689:FKI327690 FUE327689:FUE327690 GEA327689:GEA327690 GNW327689:GNW327690 GXS327689:GXS327690 HHO327689:HHO327690 HRK327689:HRK327690 IBG327689:IBG327690 ILC327689:ILC327690 IUY327689:IUY327690 JEU327689:JEU327690 JOQ327689:JOQ327690 JYM327689:JYM327690 KII327689:KII327690 KSE327689:KSE327690 LCA327689:LCA327690 LLW327689:LLW327690 LVS327689:LVS327690 MFO327689:MFO327690 MPK327689:MPK327690 MZG327689:MZG327690 NJC327689:NJC327690 NSY327689:NSY327690 OCU327689:OCU327690 OMQ327689:OMQ327690 OWM327689:OWM327690 PGI327689:PGI327690 PQE327689:PQE327690 QAA327689:QAA327690 QJW327689:QJW327690 QTS327689:QTS327690 RDO327689:RDO327690 RNK327689:RNK327690 RXG327689:RXG327690 SHC327689:SHC327690 SQY327689:SQY327690 TAU327689:TAU327690 TKQ327689:TKQ327690 TUM327689:TUM327690 UEI327689:UEI327690 UOE327689:UOE327690 UYA327689:UYA327690 VHW327689:VHW327690 VRS327689:VRS327690 WBO327689:WBO327690 WLK327689:WLK327690 WVG327689:WVG327690 B393225:B393226 IU393225:IU393226 SQ393225:SQ393226 ACM393225:ACM393226 AMI393225:AMI393226 AWE393225:AWE393226 BGA393225:BGA393226 BPW393225:BPW393226 BZS393225:BZS393226 CJO393225:CJO393226 CTK393225:CTK393226 DDG393225:DDG393226 DNC393225:DNC393226 DWY393225:DWY393226 EGU393225:EGU393226 EQQ393225:EQQ393226 FAM393225:FAM393226 FKI393225:FKI393226 FUE393225:FUE393226 GEA393225:GEA393226 GNW393225:GNW393226 GXS393225:GXS393226 HHO393225:HHO393226 HRK393225:HRK393226 IBG393225:IBG393226 ILC393225:ILC393226 IUY393225:IUY393226 JEU393225:JEU393226 JOQ393225:JOQ393226 JYM393225:JYM393226 KII393225:KII393226 KSE393225:KSE393226 LCA393225:LCA393226 LLW393225:LLW393226 LVS393225:LVS393226 MFO393225:MFO393226 MPK393225:MPK393226 MZG393225:MZG393226 NJC393225:NJC393226 NSY393225:NSY393226 OCU393225:OCU393226 OMQ393225:OMQ393226 OWM393225:OWM393226 PGI393225:PGI393226 PQE393225:PQE393226 QAA393225:QAA393226 QJW393225:QJW393226 QTS393225:QTS393226 RDO393225:RDO393226 RNK393225:RNK393226 RXG393225:RXG393226 SHC393225:SHC393226 SQY393225:SQY393226 TAU393225:TAU393226 TKQ393225:TKQ393226 TUM393225:TUM393226 UEI393225:UEI393226 UOE393225:UOE393226 UYA393225:UYA393226 VHW393225:VHW393226 VRS393225:VRS393226 WBO393225:WBO393226 WLK393225:WLK393226 WVG393225:WVG393226 B458761:B458762 IU458761:IU458762 SQ458761:SQ458762 ACM458761:ACM458762 AMI458761:AMI458762 AWE458761:AWE458762 BGA458761:BGA458762 BPW458761:BPW458762 BZS458761:BZS458762 CJO458761:CJO458762 CTK458761:CTK458762 DDG458761:DDG458762 DNC458761:DNC458762 DWY458761:DWY458762 EGU458761:EGU458762 EQQ458761:EQQ458762 FAM458761:FAM458762 FKI458761:FKI458762 FUE458761:FUE458762 GEA458761:GEA458762 GNW458761:GNW458762 GXS458761:GXS458762 HHO458761:HHO458762 HRK458761:HRK458762 IBG458761:IBG458762 ILC458761:ILC458762 IUY458761:IUY458762 JEU458761:JEU458762 JOQ458761:JOQ458762 JYM458761:JYM458762 KII458761:KII458762 KSE458761:KSE458762 LCA458761:LCA458762 LLW458761:LLW458762 LVS458761:LVS458762 MFO458761:MFO458762 MPK458761:MPK458762 MZG458761:MZG458762 NJC458761:NJC458762 NSY458761:NSY458762 OCU458761:OCU458762 OMQ458761:OMQ458762 OWM458761:OWM458762 PGI458761:PGI458762 PQE458761:PQE458762 QAA458761:QAA458762 QJW458761:QJW458762 QTS458761:QTS458762 RDO458761:RDO458762 RNK458761:RNK458762 RXG458761:RXG458762 SHC458761:SHC458762 SQY458761:SQY458762 TAU458761:TAU458762 TKQ458761:TKQ458762 TUM458761:TUM458762 UEI458761:UEI458762 UOE458761:UOE458762 UYA458761:UYA458762 VHW458761:VHW458762 VRS458761:VRS458762 WBO458761:WBO458762 WLK458761:WLK458762 WVG458761:WVG458762 B524297:B524298 IU524297:IU524298 SQ524297:SQ524298 ACM524297:ACM524298 AMI524297:AMI524298 AWE524297:AWE524298 BGA524297:BGA524298 BPW524297:BPW524298 BZS524297:BZS524298 CJO524297:CJO524298 CTK524297:CTK524298 DDG524297:DDG524298 DNC524297:DNC524298 DWY524297:DWY524298 EGU524297:EGU524298 EQQ524297:EQQ524298 FAM524297:FAM524298 FKI524297:FKI524298 FUE524297:FUE524298 GEA524297:GEA524298 GNW524297:GNW524298 GXS524297:GXS524298 HHO524297:HHO524298 HRK524297:HRK524298 IBG524297:IBG524298 ILC524297:ILC524298 IUY524297:IUY524298 JEU524297:JEU524298 JOQ524297:JOQ524298 JYM524297:JYM524298 KII524297:KII524298 KSE524297:KSE524298 LCA524297:LCA524298 LLW524297:LLW524298 LVS524297:LVS524298 MFO524297:MFO524298 MPK524297:MPK524298 MZG524297:MZG524298 NJC524297:NJC524298 NSY524297:NSY524298 OCU524297:OCU524298 OMQ524297:OMQ524298 OWM524297:OWM524298 PGI524297:PGI524298 PQE524297:PQE524298 QAA524297:QAA524298 QJW524297:QJW524298 QTS524297:QTS524298 RDO524297:RDO524298 RNK524297:RNK524298 RXG524297:RXG524298 SHC524297:SHC524298 SQY524297:SQY524298 TAU524297:TAU524298 TKQ524297:TKQ524298 TUM524297:TUM524298 UEI524297:UEI524298 UOE524297:UOE524298 UYA524297:UYA524298 VHW524297:VHW524298 VRS524297:VRS524298 WBO524297:WBO524298 WLK524297:WLK524298 WVG524297:WVG524298 B589833:B589834 IU589833:IU589834 SQ589833:SQ589834 ACM589833:ACM589834 AMI589833:AMI589834 AWE589833:AWE589834 BGA589833:BGA589834 BPW589833:BPW589834 BZS589833:BZS589834 CJO589833:CJO589834 CTK589833:CTK589834 DDG589833:DDG589834 DNC589833:DNC589834 DWY589833:DWY589834 EGU589833:EGU589834 EQQ589833:EQQ589834 FAM589833:FAM589834 FKI589833:FKI589834 FUE589833:FUE589834 GEA589833:GEA589834 GNW589833:GNW589834 GXS589833:GXS589834 HHO589833:HHO589834 HRK589833:HRK589834 IBG589833:IBG589834 ILC589833:ILC589834 IUY589833:IUY589834 JEU589833:JEU589834 JOQ589833:JOQ589834 JYM589833:JYM589834 KII589833:KII589834 KSE589833:KSE589834 LCA589833:LCA589834 LLW589833:LLW589834 LVS589833:LVS589834 MFO589833:MFO589834 MPK589833:MPK589834 MZG589833:MZG589834 NJC589833:NJC589834 NSY589833:NSY589834 OCU589833:OCU589834 OMQ589833:OMQ589834 OWM589833:OWM589834 PGI589833:PGI589834 PQE589833:PQE589834 QAA589833:QAA589834 QJW589833:QJW589834 QTS589833:QTS589834 RDO589833:RDO589834 RNK589833:RNK589834 RXG589833:RXG589834 SHC589833:SHC589834 SQY589833:SQY589834 TAU589833:TAU589834 TKQ589833:TKQ589834 TUM589833:TUM589834 UEI589833:UEI589834 UOE589833:UOE589834 UYA589833:UYA589834 VHW589833:VHW589834 VRS589833:VRS589834 WBO589833:WBO589834 WLK589833:WLK589834 WVG589833:WVG589834 B655369:B655370 IU655369:IU655370 SQ655369:SQ655370 ACM655369:ACM655370 AMI655369:AMI655370 AWE655369:AWE655370 BGA655369:BGA655370 BPW655369:BPW655370 BZS655369:BZS655370 CJO655369:CJO655370 CTK655369:CTK655370 DDG655369:DDG655370 DNC655369:DNC655370 DWY655369:DWY655370 EGU655369:EGU655370 EQQ655369:EQQ655370 FAM655369:FAM655370 FKI655369:FKI655370 FUE655369:FUE655370 GEA655369:GEA655370 GNW655369:GNW655370 GXS655369:GXS655370 HHO655369:HHO655370 HRK655369:HRK655370 IBG655369:IBG655370 ILC655369:ILC655370 IUY655369:IUY655370 JEU655369:JEU655370 JOQ655369:JOQ655370 JYM655369:JYM655370 KII655369:KII655370 KSE655369:KSE655370 LCA655369:LCA655370 LLW655369:LLW655370 LVS655369:LVS655370 MFO655369:MFO655370 MPK655369:MPK655370 MZG655369:MZG655370 NJC655369:NJC655370 NSY655369:NSY655370 OCU655369:OCU655370 OMQ655369:OMQ655370 OWM655369:OWM655370 PGI655369:PGI655370 PQE655369:PQE655370 QAA655369:QAA655370 QJW655369:QJW655370 QTS655369:QTS655370 RDO655369:RDO655370 RNK655369:RNK655370 RXG655369:RXG655370 SHC655369:SHC655370 SQY655369:SQY655370 TAU655369:TAU655370 TKQ655369:TKQ655370 TUM655369:TUM655370 UEI655369:UEI655370 UOE655369:UOE655370 UYA655369:UYA655370 VHW655369:VHW655370 VRS655369:VRS655370 WBO655369:WBO655370 WLK655369:WLK655370 WVG655369:WVG655370 B720905:B720906 IU720905:IU720906 SQ720905:SQ720906 ACM720905:ACM720906 AMI720905:AMI720906 AWE720905:AWE720906 BGA720905:BGA720906 BPW720905:BPW720906 BZS720905:BZS720906 CJO720905:CJO720906 CTK720905:CTK720906 DDG720905:DDG720906 DNC720905:DNC720906 DWY720905:DWY720906 EGU720905:EGU720906 EQQ720905:EQQ720906 FAM720905:FAM720906 FKI720905:FKI720906 FUE720905:FUE720906 GEA720905:GEA720906 GNW720905:GNW720906 GXS720905:GXS720906 HHO720905:HHO720906 HRK720905:HRK720906 IBG720905:IBG720906 ILC720905:ILC720906 IUY720905:IUY720906 JEU720905:JEU720906 JOQ720905:JOQ720906 JYM720905:JYM720906 KII720905:KII720906 KSE720905:KSE720906 LCA720905:LCA720906 LLW720905:LLW720906 LVS720905:LVS720906 MFO720905:MFO720906 MPK720905:MPK720906 MZG720905:MZG720906 NJC720905:NJC720906 NSY720905:NSY720906 OCU720905:OCU720906 OMQ720905:OMQ720906 OWM720905:OWM720906 PGI720905:PGI720906 PQE720905:PQE720906 QAA720905:QAA720906 QJW720905:QJW720906 QTS720905:QTS720906 RDO720905:RDO720906 RNK720905:RNK720906 RXG720905:RXG720906 SHC720905:SHC720906 SQY720905:SQY720906 TAU720905:TAU720906 TKQ720905:TKQ720906 TUM720905:TUM720906 UEI720905:UEI720906 UOE720905:UOE720906 UYA720905:UYA720906 VHW720905:VHW720906 VRS720905:VRS720906 WBO720905:WBO720906 WLK720905:WLK720906 WVG720905:WVG720906 B786441:B786442 IU786441:IU786442 SQ786441:SQ786442 ACM786441:ACM786442 AMI786441:AMI786442 AWE786441:AWE786442 BGA786441:BGA786442 BPW786441:BPW786442 BZS786441:BZS786442 CJO786441:CJO786442 CTK786441:CTK786442 DDG786441:DDG786442 DNC786441:DNC786442 DWY786441:DWY786442 EGU786441:EGU786442 EQQ786441:EQQ786442 FAM786441:FAM786442 FKI786441:FKI786442 FUE786441:FUE786442 GEA786441:GEA786442 GNW786441:GNW786442 GXS786441:GXS786442 HHO786441:HHO786442 HRK786441:HRK786442 IBG786441:IBG786442 ILC786441:ILC786442 IUY786441:IUY786442 JEU786441:JEU786442 JOQ786441:JOQ786442 JYM786441:JYM786442 KII786441:KII786442 KSE786441:KSE786442 LCA786441:LCA786442 LLW786441:LLW786442 LVS786441:LVS786442 MFO786441:MFO786442 MPK786441:MPK786442 MZG786441:MZG786442 NJC786441:NJC786442 NSY786441:NSY786442 OCU786441:OCU786442 OMQ786441:OMQ786442 OWM786441:OWM786442 PGI786441:PGI786442 PQE786441:PQE786442 QAA786441:QAA786442 QJW786441:QJW786442 QTS786441:QTS786442 RDO786441:RDO786442 RNK786441:RNK786442 RXG786441:RXG786442 SHC786441:SHC786442 SQY786441:SQY786442 TAU786441:TAU786442 TKQ786441:TKQ786442 TUM786441:TUM786442 UEI786441:UEI786442 UOE786441:UOE786442 UYA786441:UYA786442 VHW786441:VHW786442 VRS786441:VRS786442 WBO786441:WBO786442 WLK786441:WLK786442 WVG786441:WVG786442 B851977:B851978 IU851977:IU851978 SQ851977:SQ851978 ACM851977:ACM851978 AMI851977:AMI851978 AWE851977:AWE851978 BGA851977:BGA851978 BPW851977:BPW851978 BZS851977:BZS851978 CJO851977:CJO851978 CTK851977:CTK851978 DDG851977:DDG851978 DNC851977:DNC851978 DWY851977:DWY851978 EGU851977:EGU851978 EQQ851977:EQQ851978 FAM851977:FAM851978 FKI851977:FKI851978 FUE851977:FUE851978 GEA851977:GEA851978 GNW851977:GNW851978 GXS851977:GXS851978 HHO851977:HHO851978 HRK851977:HRK851978 IBG851977:IBG851978 ILC851977:ILC851978 IUY851977:IUY851978 JEU851977:JEU851978 JOQ851977:JOQ851978 JYM851977:JYM851978 KII851977:KII851978 KSE851977:KSE851978 LCA851977:LCA851978 LLW851977:LLW851978 LVS851977:LVS851978 MFO851977:MFO851978 MPK851977:MPK851978 MZG851977:MZG851978 NJC851977:NJC851978 NSY851977:NSY851978 OCU851977:OCU851978 OMQ851977:OMQ851978 OWM851977:OWM851978 PGI851977:PGI851978 PQE851977:PQE851978 QAA851977:QAA851978 QJW851977:QJW851978 QTS851977:QTS851978 RDO851977:RDO851978 RNK851977:RNK851978 RXG851977:RXG851978 SHC851977:SHC851978 SQY851977:SQY851978 TAU851977:TAU851978 TKQ851977:TKQ851978 TUM851977:TUM851978 UEI851977:UEI851978 UOE851977:UOE851978 UYA851977:UYA851978 VHW851977:VHW851978 VRS851977:VRS851978 WBO851977:WBO851978 WLK851977:WLK851978 WVG851977:WVG851978 B917513:B917514 IU917513:IU917514 SQ917513:SQ917514 ACM917513:ACM917514 AMI917513:AMI917514 AWE917513:AWE917514 BGA917513:BGA917514 BPW917513:BPW917514 BZS917513:BZS917514 CJO917513:CJO917514 CTK917513:CTK917514 DDG917513:DDG917514 DNC917513:DNC917514 DWY917513:DWY917514 EGU917513:EGU917514 EQQ917513:EQQ917514 FAM917513:FAM917514 FKI917513:FKI917514 FUE917513:FUE917514 GEA917513:GEA917514 GNW917513:GNW917514 GXS917513:GXS917514 HHO917513:HHO917514 HRK917513:HRK917514 IBG917513:IBG917514 ILC917513:ILC917514 IUY917513:IUY917514 JEU917513:JEU917514 JOQ917513:JOQ917514 JYM917513:JYM917514 KII917513:KII917514 KSE917513:KSE917514 LCA917513:LCA917514 LLW917513:LLW917514 LVS917513:LVS917514 MFO917513:MFO917514 MPK917513:MPK917514 MZG917513:MZG917514 NJC917513:NJC917514 NSY917513:NSY917514 OCU917513:OCU917514 OMQ917513:OMQ917514 OWM917513:OWM917514 PGI917513:PGI917514 PQE917513:PQE917514 QAA917513:QAA917514 QJW917513:QJW917514 QTS917513:QTS917514 RDO917513:RDO917514 RNK917513:RNK917514 RXG917513:RXG917514 SHC917513:SHC917514 SQY917513:SQY917514 TAU917513:TAU917514 TKQ917513:TKQ917514 TUM917513:TUM917514 UEI917513:UEI917514 UOE917513:UOE917514 UYA917513:UYA917514 VHW917513:VHW917514 VRS917513:VRS917514 WBO917513:WBO917514 WLK917513:WLK917514 WVG917513:WVG917514 B983049:B983050 IU983049:IU983050 SQ983049:SQ983050 ACM983049:ACM983050 AMI983049:AMI983050 AWE983049:AWE983050 BGA983049:BGA983050 BPW983049:BPW983050 BZS983049:BZS983050 CJO983049:CJO983050 CTK983049:CTK983050 DDG983049:DDG983050 DNC983049:DNC983050 DWY983049:DWY983050 EGU983049:EGU983050 EQQ983049:EQQ983050 FAM983049:FAM983050 FKI983049:FKI983050 FUE983049:FUE983050 GEA983049:GEA983050 GNW983049:GNW983050 GXS983049:GXS983050 HHO983049:HHO983050 HRK983049:HRK983050 IBG983049:IBG983050 ILC983049:ILC983050 IUY983049:IUY983050 JEU983049:JEU983050 JOQ983049:JOQ983050 JYM983049:JYM983050 KII983049:KII983050 KSE983049:KSE983050 LCA983049:LCA983050 LLW983049:LLW983050 LVS983049:LVS983050 MFO983049:MFO983050 MPK983049:MPK983050 MZG983049:MZG983050 NJC983049:NJC983050 NSY983049:NSY983050 OCU983049:OCU983050 OMQ983049:OMQ983050 OWM983049:OWM983050 PGI983049:PGI983050 PQE983049:PQE983050 QAA983049:QAA983050 QJW983049:QJW983050 QTS983049:QTS983050 RDO983049:RDO983050 RNK983049:RNK983050 RXG983049:RXG983050 SHC983049:SHC983050 SQY983049:SQY983050 TAU983049:TAU983050 TKQ983049:TKQ983050 TUM983049:TUM983050 UEI983049:UEI983050 UOE983049:UOE983050 UYA983049:UYA983050 VHW983049:VHW983050 VRS983049:VRS983050 WBO983049:WBO983050 WLK983049:WLK983050 WVG983049:WVG983050 B65532:B65541 IU65532:IU65541 SQ65532:SQ65541 ACM65532:ACM65541 AMI65532:AMI65541 AWE65532:AWE65541 BGA65532:BGA65541 BPW65532:BPW65541 BZS65532:BZS65541 CJO65532:CJO65541 CTK65532:CTK65541 DDG65532:DDG65541 DNC65532:DNC65541 DWY65532:DWY65541 EGU65532:EGU65541 EQQ65532:EQQ65541 FAM65532:FAM65541 FKI65532:FKI65541 FUE65532:FUE65541 GEA65532:GEA65541 GNW65532:GNW65541 GXS65532:GXS65541 HHO65532:HHO65541 HRK65532:HRK65541 IBG65532:IBG65541 ILC65532:ILC65541 IUY65532:IUY65541 JEU65532:JEU65541 JOQ65532:JOQ65541 JYM65532:JYM65541 KII65532:KII65541 KSE65532:KSE65541 LCA65532:LCA65541 LLW65532:LLW65541 LVS65532:LVS65541 MFO65532:MFO65541 MPK65532:MPK65541 MZG65532:MZG65541 NJC65532:NJC65541 NSY65532:NSY65541 OCU65532:OCU65541 OMQ65532:OMQ65541 OWM65532:OWM65541 PGI65532:PGI65541 PQE65532:PQE65541 QAA65532:QAA65541 QJW65532:QJW65541 QTS65532:QTS65541 RDO65532:RDO65541 RNK65532:RNK65541 RXG65532:RXG65541 SHC65532:SHC65541 SQY65532:SQY65541 TAU65532:TAU65541 TKQ65532:TKQ65541 TUM65532:TUM65541 UEI65532:UEI65541 UOE65532:UOE65541 UYA65532:UYA65541 VHW65532:VHW65541 VRS65532:VRS65541 WBO65532:WBO65541 WLK65532:WLK65541 WVG65532:WVG65541 B131068:B131077 IU131068:IU131077 SQ131068:SQ131077 ACM131068:ACM131077 AMI131068:AMI131077 AWE131068:AWE131077 BGA131068:BGA131077 BPW131068:BPW131077 BZS131068:BZS131077 CJO131068:CJO131077 CTK131068:CTK131077 DDG131068:DDG131077 DNC131068:DNC131077 DWY131068:DWY131077 EGU131068:EGU131077 EQQ131068:EQQ131077 FAM131068:FAM131077 FKI131068:FKI131077 FUE131068:FUE131077 GEA131068:GEA131077 GNW131068:GNW131077 GXS131068:GXS131077 HHO131068:HHO131077 HRK131068:HRK131077 IBG131068:IBG131077 ILC131068:ILC131077 IUY131068:IUY131077 JEU131068:JEU131077 JOQ131068:JOQ131077 JYM131068:JYM131077 KII131068:KII131077 KSE131068:KSE131077 LCA131068:LCA131077 LLW131068:LLW131077 LVS131068:LVS131077 MFO131068:MFO131077 MPK131068:MPK131077 MZG131068:MZG131077 NJC131068:NJC131077 NSY131068:NSY131077 OCU131068:OCU131077 OMQ131068:OMQ131077 OWM131068:OWM131077 PGI131068:PGI131077 PQE131068:PQE131077 QAA131068:QAA131077 QJW131068:QJW131077 QTS131068:QTS131077 RDO131068:RDO131077 RNK131068:RNK131077 RXG131068:RXG131077 SHC131068:SHC131077 SQY131068:SQY131077 TAU131068:TAU131077 TKQ131068:TKQ131077 TUM131068:TUM131077 UEI131068:UEI131077 UOE131068:UOE131077 UYA131068:UYA131077 VHW131068:VHW131077 VRS131068:VRS131077 WBO131068:WBO131077 WLK131068:WLK131077 WVG131068:WVG131077 B196604:B196613 IU196604:IU196613 SQ196604:SQ196613 ACM196604:ACM196613 AMI196604:AMI196613 AWE196604:AWE196613 BGA196604:BGA196613 BPW196604:BPW196613 BZS196604:BZS196613 CJO196604:CJO196613 CTK196604:CTK196613 DDG196604:DDG196613 DNC196604:DNC196613 DWY196604:DWY196613 EGU196604:EGU196613 EQQ196604:EQQ196613 FAM196604:FAM196613 FKI196604:FKI196613 FUE196604:FUE196613 GEA196604:GEA196613 GNW196604:GNW196613 GXS196604:GXS196613 HHO196604:HHO196613 HRK196604:HRK196613 IBG196604:IBG196613 ILC196604:ILC196613 IUY196604:IUY196613 JEU196604:JEU196613 JOQ196604:JOQ196613 JYM196604:JYM196613 KII196604:KII196613 KSE196604:KSE196613 LCA196604:LCA196613 LLW196604:LLW196613 LVS196604:LVS196613 MFO196604:MFO196613 MPK196604:MPK196613 MZG196604:MZG196613 NJC196604:NJC196613 NSY196604:NSY196613 OCU196604:OCU196613 OMQ196604:OMQ196613 OWM196604:OWM196613 PGI196604:PGI196613 PQE196604:PQE196613 QAA196604:QAA196613 QJW196604:QJW196613 QTS196604:QTS196613 RDO196604:RDO196613 RNK196604:RNK196613 RXG196604:RXG196613 SHC196604:SHC196613 SQY196604:SQY196613 TAU196604:TAU196613 TKQ196604:TKQ196613 TUM196604:TUM196613 UEI196604:UEI196613 UOE196604:UOE196613 UYA196604:UYA196613 VHW196604:VHW196613 VRS196604:VRS196613 WBO196604:WBO196613 WLK196604:WLK196613 WVG196604:WVG196613 B262140:B262149 IU262140:IU262149 SQ262140:SQ262149 ACM262140:ACM262149 AMI262140:AMI262149 AWE262140:AWE262149 BGA262140:BGA262149 BPW262140:BPW262149 BZS262140:BZS262149 CJO262140:CJO262149 CTK262140:CTK262149 DDG262140:DDG262149 DNC262140:DNC262149 DWY262140:DWY262149 EGU262140:EGU262149 EQQ262140:EQQ262149 FAM262140:FAM262149 FKI262140:FKI262149 FUE262140:FUE262149 GEA262140:GEA262149 GNW262140:GNW262149 GXS262140:GXS262149 HHO262140:HHO262149 HRK262140:HRK262149 IBG262140:IBG262149 ILC262140:ILC262149 IUY262140:IUY262149 JEU262140:JEU262149 JOQ262140:JOQ262149 JYM262140:JYM262149 KII262140:KII262149 KSE262140:KSE262149 LCA262140:LCA262149 LLW262140:LLW262149 LVS262140:LVS262149 MFO262140:MFO262149 MPK262140:MPK262149 MZG262140:MZG262149 NJC262140:NJC262149 NSY262140:NSY262149 OCU262140:OCU262149 OMQ262140:OMQ262149 OWM262140:OWM262149 PGI262140:PGI262149 PQE262140:PQE262149 QAA262140:QAA262149 QJW262140:QJW262149 QTS262140:QTS262149 RDO262140:RDO262149 RNK262140:RNK262149 RXG262140:RXG262149 SHC262140:SHC262149 SQY262140:SQY262149 TAU262140:TAU262149 TKQ262140:TKQ262149 TUM262140:TUM262149 UEI262140:UEI262149 UOE262140:UOE262149 UYA262140:UYA262149 VHW262140:VHW262149 VRS262140:VRS262149 WBO262140:WBO262149 WLK262140:WLK262149 WVG262140:WVG262149 B327676:B327685 IU327676:IU327685 SQ327676:SQ327685 ACM327676:ACM327685 AMI327676:AMI327685 AWE327676:AWE327685 BGA327676:BGA327685 BPW327676:BPW327685 BZS327676:BZS327685 CJO327676:CJO327685 CTK327676:CTK327685 DDG327676:DDG327685 DNC327676:DNC327685 DWY327676:DWY327685 EGU327676:EGU327685 EQQ327676:EQQ327685 FAM327676:FAM327685 FKI327676:FKI327685 FUE327676:FUE327685 GEA327676:GEA327685 GNW327676:GNW327685 GXS327676:GXS327685 HHO327676:HHO327685 HRK327676:HRK327685 IBG327676:IBG327685 ILC327676:ILC327685 IUY327676:IUY327685 JEU327676:JEU327685 JOQ327676:JOQ327685 JYM327676:JYM327685 KII327676:KII327685 KSE327676:KSE327685 LCA327676:LCA327685 LLW327676:LLW327685 LVS327676:LVS327685 MFO327676:MFO327685 MPK327676:MPK327685 MZG327676:MZG327685 NJC327676:NJC327685 NSY327676:NSY327685 OCU327676:OCU327685 OMQ327676:OMQ327685 OWM327676:OWM327685 PGI327676:PGI327685 PQE327676:PQE327685 QAA327676:QAA327685 QJW327676:QJW327685 QTS327676:QTS327685 RDO327676:RDO327685 RNK327676:RNK327685 RXG327676:RXG327685 SHC327676:SHC327685 SQY327676:SQY327685 TAU327676:TAU327685 TKQ327676:TKQ327685 TUM327676:TUM327685 UEI327676:UEI327685 UOE327676:UOE327685 UYA327676:UYA327685 VHW327676:VHW327685 VRS327676:VRS327685 WBO327676:WBO327685 WLK327676:WLK327685 WVG327676:WVG327685 B393212:B393221 IU393212:IU393221 SQ393212:SQ393221 ACM393212:ACM393221 AMI393212:AMI393221 AWE393212:AWE393221 BGA393212:BGA393221 BPW393212:BPW393221 BZS393212:BZS393221 CJO393212:CJO393221 CTK393212:CTK393221 DDG393212:DDG393221 DNC393212:DNC393221 DWY393212:DWY393221 EGU393212:EGU393221 EQQ393212:EQQ393221 FAM393212:FAM393221 FKI393212:FKI393221 FUE393212:FUE393221 GEA393212:GEA393221 GNW393212:GNW393221 GXS393212:GXS393221 HHO393212:HHO393221 HRK393212:HRK393221 IBG393212:IBG393221 ILC393212:ILC393221 IUY393212:IUY393221 JEU393212:JEU393221 JOQ393212:JOQ393221 JYM393212:JYM393221 KII393212:KII393221 KSE393212:KSE393221 LCA393212:LCA393221 LLW393212:LLW393221 LVS393212:LVS393221 MFO393212:MFO393221 MPK393212:MPK393221 MZG393212:MZG393221 NJC393212:NJC393221 NSY393212:NSY393221 OCU393212:OCU393221 OMQ393212:OMQ393221 OWM393212:OWM393221 PGI393212:PGI393221 PQE393212:PQE393221 QAA393212:QAA393221 QJW393212:QJW393221 QTS393212:QTS393221 RDO393212:RDO393221 RNK393212:RNK393221 RXG393212:RXG393221 SHC393212:SHC393221 SQY393212:SQY393221 TAU393212:TAU393221 TKQ393212:TKQ393221 TUM393212:TUM393221 UEI393212:UEI393221 UOE393212:UOE393221 UYA393212:UYA393221 VHW393212:VHW393221 VRS393212:VRS393221 WBO393212:WBO393221 WLK393212:WLK393221 WVG393212:WVG393221 B458748:B458757 IU458748:IU458757 SQ458748:SQ458757 ACM458748:ACM458757 AMI458748:AMI458757 AWE458748:AWE458757 BGA458748:BGA458757 BPW458748:BPW458757 BZS458748:BZS458757 CJO458748:CJO458757 CTK458748:CTK458757 DDG458748:DDG458757 DNC458748:DNC458757 DWY458748:DWY458757 EGU458748:EGU458757 EQQ458748:EQQ458757 FAM458748:FAM458757 FKI458748:FKI458757 FUE458748:FUE458757 GEA458748:GEA458757 GNW458748:GNW458757 GXS458748:GXS458757 HHO458748:HHO458757 HRK458748:HRK458757 IBG458748:IBG458757 ILC458748:ILC458757 IUY458748:IUY458757 JEU458748:JEU458757 JOQ458748:JOQ458757 JYM458748:JYM458757 KII458748:KII458757 KSE458748:KSE458757 LCA458748:LCA458757 LLW458748:LLW458757 LVS458748:LVS458757 MFO458748:MFO458757 MPK458748:MPK458757 MZG458748:MZG458757 NJC458748:NJC458757 NSY458748:NSY458757 OCU458748:OCU458757 OMQ458748:OMQ458757 OWM458748:OWM458757 PGI458748:PGI458757 PQE458748:PQE458757 QAA458748:QAA458757 QJW458748:QJW458757 QTS458748:QTS458757 RDO458748:RDO458757 RNK458748:RNK458757 RXG458748:RXG458757 SHC458748:SHC458757 SQY458748:SQY458757 TAU458748:TAU458757 TKQ458748:TKQ458757 TUM458748:TUM458757 UEI458748:UEI458757 UOE458748:UOE458757 UYA458748:UYA458757 VHW458748:VHW458757 VRS458748:VRS458757 WBO458748:WBO458757 WLK458748:WLK458757 WVG458748:WVG458757 B524284:B524293 IU524284:IU524293 SQ524284:SQ524293 ACM524284:ACM524293 AMI524284:AMI524293 AWE524284:AWE524293 BGA524284:BGA524293 BPW524284:BPW524293 BZS524284:BZS524293 CJO524284:CJO524293 CTK524284:CTK524293 DDG524284:DDG524293 DNC524284:DNC524293 DWY524284:DWY524293 EGU524284:EGU524293 EQQ524284:EQQ524293 FAM524284:FAM524293 FKI524284:FKI524293 FUE524284:FUE524293 GEA524284:GEA524293 GNW524284:GNW524293 GXS524284:GXS524293 HHO524284:HHO524293 HRK524284:HRK524293 IBG524284:IBG524293 ILC524284:ILC524293 IUY524284:IUY524293 JEU524284:JEU524293 JOQ524284:JOQ524293 JYM524284:JYM524293 KII524284:KII524293 KSE524284:KSE524293 LCA524284:LCA524293 LLW524284:LLW524293 LVS524284:LVS524293 MFO524284:MFO524293 MPK524284:MPK524293 MZG524284:MZG524293 NJC524284:NJC524293 NSY524284:NSY524293 OCU524284:OCU524293 OMQ524284:OMQ524293 OWM524284:OWM524293 PGI524284:PGI524293 PQE524284:PQE524293 QAA524284:QAA524293 QJW524284:QJW524293 QTS524284:QTS524293 RDO524284:RDO524293 RNK524284:RNK524293 RXG524284:RXG524293 SHC524284:SHC524293 SQY524284:SQY524293 TAU524284:TAU524293 TKQ524284:TKQ524293 TUM524284:TUM524293 UEI524284:UEI524293 UOE524284:UOE524293 UYA524284:UYA524293 VHW524284:VHW524293 VRS524284:VRS524293 WBO524284:WBO524293 WLK524284:WLK524293 WVG524284:WVG524293 B589820:B589829 IU589820:IU589829 SQ589820:SQ589829 ACM589820:ACM589829 AMI589820:AMI589829 AWE589820:AWE589829 BGA589820:BGA589829 BPW589820:BPW589829 BZS589820:BZS589829 CJO589820:CJO589829 CTK589820:CTK589829 DDG589820:DDG589829 DNC589820:DNC589829 DWY589820:DWY589829 EGU589820:EGU589829 EQQ589820:EQQ589829 FAM589820:FAM589829 FKI589820:FKI589829 FUE589820:FUE589829 GEA589820:GEA589829 GNW589820:GNW589829 GXS589820:GXS589829 HHO589820:HHO589829 HRK589820:HRK589829 IBG589820:IBG589829 ILC589820:ILC589829 IUY589820:IUY589829 JEU589820:JEU589829 JOQ589820:JOQ589829 JYM589820:JYM589829 KII589820:KII589829 KSE589820:KSE589829 LCA589820:LCA589829 LLW589820:LLW589829 LVS589820:LVS589829 MFO589820:MFO589829 MPK589820:MPK589829 MZG589820:MZG589829 NJC589820:NJC589829 NSY589820:NSY589829 OCU589820:OCU589829 OMQ589820:OMQ589829 OWM589820:OWM589829 PGI589820:PGI589829 PQE589820:PQE589829 QAA589820:QAA589829 QJW589820:QJW589829 QTS589820:QTS589829 RDO589820:RDO589829 RNK589820:RNK589829 RXG589820:RXG589829 SHC589820:SHC589829 SQY589820:SQY589829 TAU589820:TAU589829 TKQ589820:TKQ589829 TUM589820:TUM589829 UEI589820:UEI589829 UOE589820:UOE589829 UYA589820:UYA589829 VHW589820:VHW589829 VRS589820:VRS589829 WBO589820:WBO589829 WLK589820:WLK589829 WVG589820:WVG589829 B655356:B655365 IU655356:IU655365 SQ655356:SQ655365 ACM655356:ACM655365 AMI655356:AMI655365 AWE655356:AWE655365 BGA655356:BGA655365 BPW655356:BPW655365 BZS655356:BZS655365 CJO655356:CJO655365 CTK655356:CTK655365 DDG655356:DDG655365 DNC655356:DNC655365 DWY655356:DWY655365 EGU655356:EGU655365 EQQ655356:EQQ655365 FAM655356:FAM655365 FKI655356:FKI655365 FUE655356:FUE655365 GEA655356:GEA655365 GNW655356:GNW655365 GXS655356:GXS655365 HHO655356:HHO655365 HRK655356:HRK655365 IBG655356:IBG655365 ILC655356:ILC655365 IUY655356:IUY655365 JEU655356:JEU655365 JOQ655356:JOQ655365 JYM655356:JYM655365 KII655356:KII655365 KSE655356:KSE655365 LCA655356:LCA655365 LLW655356:LLW655365 LVS655356:LVS655365 MFO655356:MFO655365 MPK655356:MPK655365 MZG655356:MZG655365 NJC655356:NJC655365 NSY655356:NSY655365 OCU655356:OCU655365 OMQ655356:OMQ655365 OWM655356:OWM655365 PGI655356:PGI655365 PQE655356:PQE655365 QAA655356:QAA655365 QJW655356:QJW655365 QTS655356:QTS655365 RDO655356:RDO655365 RNK655356:RNK655365 RXG655356:RXG655365 SHC655356:SHC655365 SQY655356:SQY655365 TAU655356:TAU655365 TKQ655356:TKQ655365 TUM655356:TUM655365 UEI655356:UEI655365 UOE655356:UOE655365 UYA655356:UYA655365 VHW655356:VHW655365 VRS655356:VRS655365 WBO655356:WBO655365 WLK655356:WLK655365 WVG655356:WVG655365 B720892:B720901 IU720892:IU720901 SQ720892:SQ720901 ACM720892:ACM720901 AMI720892:AMI720901 AWE720892:AWE720901 BGA720892:BGA720901 BPW720892:BPW720901 BZS720892:BZS720901 CJO720892:CJO720901 CTK720892:CTK720901 DDG720892:DDG720901 DNC720892:DNC720901 DWY720892:DWY720901 EGU720892:EGU720901 EQQ720892:EQQ720901 FAM720892:FAM720901 FKI720892:FKI720901 FUE720892:FUE720901 GEA720892:GEA720901 GNW720892:GNW720901 GXS720892:GXS720901 HHO720892:HHO720901 HRK720892:HRK720901 IBG720892:IBG720901 ILC720892:ILC720901 IUY720892:IUY720901 JEU720892:JEU720901 JOQ720892:JOQ720901 JYM720892:JYM720901 KII720892:KII720901 KSE720892:KSE720901 LCA720892:LCA720901 LLW720892:LLW720901 LVS720892:LVS720901 MFO720892:MFO720901 MPK720892:MPK720901 MZG720892:MZG720901 NJC720892:NJC720901 NSY720892:NSY720901 OCU720892:OCU720901 OMQ720892:OMQ720901 OWM720892:OWM720901 PGI720892:PGI720901 PQE720892:PQE720901 QAA720892:QAA720901 QJW720892:QJW720901 QTS720892:QTS720901 RDO720892:RDO720901 RNK720892:RNK720901 RXG720892:RXG720901 SHC720892:SHC720901 SQY720892:SQY720901 TAU720892:TAU720901 TKQ720892:TKQ720901 TUM720892:TUM720901 UEI720892:UEI720901 UOE720892:UOE720901 UYA720892:UYA720901 VHW720892:VHW720901 VRS720892:VRS720901 WBO720892:WBO720901 WLK720892:WLK720901 WVG720892:WVG720901 B786428:B786437 IU786428:IU786437 SQ786428:SQ786437 ACM786428:ACM786437 AMI786428:AMI786437 AWE786428:AWE786437 BGA786428:BGA786437 BPW786428:BPW786437 BZS786428:BZS786437 CJO786428:CJO786437 CTK786428:CTK786437 DDG786428:DDG786437 DNC786428:DNC786437 DWY786428:DWY786437 EGU786428:EGU786437 EQQ786428:EQQ786437 FAM786428:FAM786437 FKI786428:FKI786437 FUE786428:FUE786437 GEA786428:GEA786437 GNW786428:GNW786437 GXS786428:GXS786437 HHO786428:HHO786437 HRK786428:HRK786437 IBG786428:IBG786437 ILC786428:ILC786437 IUY786428:IUY786437 JEU786428:JEU786437 JOQ786428:JOQ786437 JYM786428:JYM786437 KII786428:KII786437 KSE786428:KSE786437 LCA786428:LCA786437 LLW786428:LLW786437 LVS786428:LVS786437 MFO786428:MFO786437 MPK786428:MPK786437 MZG786428:MZG786437 NJC786428:NJC786437 NSY786428:NSY786437 OCU786428:OCU786437 OMQ786428:OMQ786437 OWM786428:OWM786437 PGI786428:PGI786437 PQE786428:PQE786437 QAA786428:QAA786437 QJW786428:QJW786437 QTS786428:QTS786437 RDO786428:RDO786437 RNK786428:RNK786437 RXG786428:RXG786437 SHC786428:SHC786437 SQY786428:SQY786437 TAU786428:TAU786437 TKQ786428:TKQ786437 TUM786428:TUM786437 UEI786428:UEI786437 UOE786428:UOE786437 UYA786428:UYA786437 VHW786428:VHW786437 VRS786428:VRS786437 WBO786428:WBO786437 WLK786428:WLK786437 WVG786428:WVG786437 B851964:B851973 IU851964:IU851973 SQ851964:SQ851973 ACM851964:ACM851973 AMI851964:AMI851973 AWE851964:AWE851973 BGA851964:BGA851973 BPW851964:BPW851973 BZS851964:BZS851973 CJO851964:CJO851973 CTK851964:CTK851973 DDG851964:DDG851973 DNC851964:DNC851973 DWY851964:DWY851973 EGU851964:EGU851973 EQQ851964:EQQ851973 FAM851964:FAM851973 FKI851964:FKI851973 FUE851964:FUE851973 GEA851964:GEA851973 GNW851964:GNW851973 GXS851964:GXS851973 HHO851964:HHO851973 HRK851964:HRK851973 IBG851964:IBG851973 ILC851964:ILC851973 IUY851964:IUY851973 JEU851964:JEU851973 JOQ851964:JOQ851973 JYM851964:JYM851973 KII851964:KII851973 KSE851964:KSE851973 LCA851964:LCA851973 LLW851964:LLW851973 LVS851964:LVS851973 MFO851964:MFO851973 MPK851964:MPK851973 MZG851964:MZG851973 NJC851964:NJC851973 NSY851964:NSY851973 OCU851964:OCU851973 OMQ851964:OMQ851973 OWM851964:OWM851973 PGI851964:PGI851973 PQE851964:PQE851973 QAA851964:QAA851973 QJW851964:QJW851973 QTS851964:QTS851973 RDO851964:RDO851973 RNK851964:RNK851973 RXG851964:RXG851973 SHC851964:SHC851973 SQY851964:SQY851973 TAU851964:TAU851973 TKQ851964:TKQ851973 TUM851964:TUM851973 UEI851964:UEI851973 UOE851964:UOE851973 UYA851964:UYA851973 VHW851964:VHW851973 VRS851964:VRS851973 WBO851964:WBO851973 WLK851964:WLK851973 WVG851964:WVG851973 B917500:B917509 IU917500:IU917509 SQ917500:SQ917509 ACM917500:ACM917509 AMI917500:AMI917509 AWE917500:AWE917509 BGA917500:BGA917509 BPW917500:BPW917509 BZS917500:BZS917509 CJO917500:CJO917509 CTK917500:CTK917509 DDG917500:DDG917509 DNC917500:DNC917509 DWY917500:DWY917509 EGU917500:EGU917509 EQQ917500:EQQ917509 FAM917500:FAM917509 FKI917500:FKI917509 FUE917500:FUE917509 GEA917500:GEA917509 GNW917500:GNW917509 GXS917500:GXS917509 HHO917500:HHO917509 HRK917500:HRK917509 IBG917500:IBG917509 ILC917500:ILC917509 IUY917500:IUY917509 JEU917500:JEU917509 JOQ917500:JOQ917509 JYM917500:JYM917509 KII917500:KII917509 KSE917500:KSE917509 LCA917500:LCA917509 LLW917500:LLW917509 LVS917500:LVS917509 MFO917500:MFO917509 MPK917500:MPK917509 MZG917500:MZG917509 NJC917500:NJC917509 NSY917500:NSY917509 OCU917500:OCU917509 OMQ917500:OMQ917509 OWM917500:OWM917509 PGI917500:PGI917509 PQE917500:PQE917509 QAA917500:QAA917509 QJW917500:QJW917509 QTS917500:QTS917509 RDO917500:RDO917509 RNK917500:RNK917509 RXG917500:RXG917509 SHC917500:SHC917509 SQY917500:SQY917509 TAU917500:TAU917509 TKQ917500:TKQ917509 TUM917500:TUM917509 UEI917500:UEI917509 UOE917500:UOE917509 UYA917500:UYA917509 VHW917500:VHW917509 VRS917500:VRS917509 WBO917500:WBO917509 WLK917500:WLK917509 WVG917500:WVG917509 B983036:B983045 IU983036:IU983045 SQ983036:SQ983045 ACM983036:ACM983045 AMI983036:AMI983045 AWE983036:AWE983045 BGA983036:BGA983045 BPW983036:BPW983045 BZS983036:BZS983045 CJO983036:CJO983045 CTK983036:CTK983045 DDG983036:DDG983045 DNC983036:DNC983045 DWY983036:DWY983045 EGU983036:EGU983045 EQQ983036:EQQ983045 FAM983036:FAM983045 FKI983036:FKI983045 FUE983036:FUE983045 GEA983036:GEA983045 GNW983036:GNW983045 GXS983036:GXS983045 HHO983036:HHO983045 HRK983036:HRK983045 IBG983036:IBG983045 ILC983036:ILC983045 IUY983036:IUY983045 JEU983036:JEU983045 JOQ983036:JOQ983045 JYM983036:JYM983045 KII983036:KII983045 KSE983036:KSE983045 LCA983036:LCA983045 LLW983036:LLW983045 LVS983036:LVS983045 MFO983036:MFO983045 MPK983036:MPK983045 MZG983036:MZG983045 NJC983036:NJC983045 NSY983036:NSY983045 OCU983036:OCU983045 OMQ983036:OMQ983045 OWM983036:OWM983045 PGI983036:PGI983045 PQE983036:PQE983045 QAA983036:QAA983045 QJW983036:QJW983045 QTS983036:QTS983045 RDO983036:RDO983045 RNK983036:RNK983045 RXG983036:RXG983045 SHC983036:SHC983045 SQY983036:SQY983045 TAU983036:TAU983045 TKQ983036:TKQ983045 TUM983036:TUM983045 UEI983036:UEI983045 UOE983036:UOE983045 UYA983036:UYA983045 VHW983036:VHW983045 VRS983036:VRS983045 WBO983036:WBO983045 WLK983036:WLK983045 WVG983036:WVG983045 B112:B113 IU112:IU113 SQ112:SQ113 ACM112:ACM113 AMI112:AMI113 AWE112:AWE113 BGA112:BGA113 BPW112:BPW113 BZS112:BZS113 CJO112:CJO113 CTK112:CTK113 DDG112:DDG113 DNC112:DNC113 DWY112:DWY113 EGU112:EGU113 EQQ112:EQQ113 FAM112:FAM113 FKI112:FKI113 FUE112:FUE113 GEA112:GEA113 GNW112:GNW113 GXS112:GXS113 HHO112:HHO113 HRK112:HRK113 IBG112:IBG113 ILC112:ILC113 IUY112:IUY113 JEU112:JEU113 JOQ112:JOQ113 JYM112:JYM113 KII112:KII113 KSE112:KSE113 LCA112:LCA113 LLW112:LLW113 LVS112:LVS113 MFO112:MFO113 MPK112:MPK113 MZG112:MZG113 NJC112:NJC113 NSY112:NSY113 OCU112:OCU113 OMQ112:OMQ113 OWM112:OWM113 PGI112:PGI113 PQE112:PQE113 QAA112:QAA113 QJW112:QJW113 QTS112:QTS113 RDO112:RDO113 RNK112:RNK113 RXG112:RXG113 SHC112:SHC113 SQY112:SQY113 TAU112:TAU113 TKQ112:TKQ113 TUM112:TUM113 UEI112:UEI113 UOE112:UOE113 UYA112:UYA113 VHW112:VHW113 VRS112:VRS113 WBO112:WBO113 WLK112:WLK113 WVG112:WVG113 B65645:B65646 IU65645:IU65646 SQ65645:SQ65646 ACM65645:ACM65646 AMI65645:AMI65646 AWE65645:AWE65646 BGA65645:BGA65646 BPW65645:BPW65646 BZS65645:BZS65646 CJO65645:CJO65646 CTK65645:CTK65646 DDG65645:DDG65646 DNC65645:DNC65646 DWY65645:DWY65646 EGU65645:EGU65646 EQQ65645:EQQ65646 FAM65645:FAM65646 FKI65645:FKI65646 FUE65645:FUE65646 GEA65645:GEA65646 GNW65645:GNW65646 GXS65645:GXS65646 HHO65645:HHO65646 HRK65645:HRK65646 IBG65645:IBG65646 ILC65645:ILC65646 IUY65645:IUY65646 JEU65645:JEU65646 JOQ65645:JOQ65646 JYM65645:JYM65646 KII65645:KII65646 KSE65645:KSE65646 LCA65645:LCA65646 LLW65645:LLW65646 LVS65645:LVS65646 MFO65645:MFO65646 MPK65645:MPK65646 MZG65645:MZG65646 NJC65645:NJC65646 NSY65645:NSY65646 OCU65645:OCU65646 OMQ65645:OMQ65646 OWM65645:OWM65646 PGI65645:PGI65646 PQE65645:PQE65646 QAA65645:QAA65646 QJW65645:QJW65646 QTS65645:QTS65646 RDO65645:RDO65646 RNK65645:RNK65646 RXG65645:RXG65646 SHC65645:SHC65646 SQY65645:SQY65646 TAU65645:TAU65646 TKQ65645:TKQ65646 TUM65645:TUM65646 UEI65645:UEI65646 UOE65645:UOE65646 UYA65645:UYA65646 VHW65645:VHW65646 VRS65645:VRS65646 WBO65645:WBO65646 WLK65645:WLK65646 WVG65645:WVG65646 B131181:B131182 IU131181:IU131182 SQ131181:SQ131182 ACM131181:ACM131182 AMI131181:AMI131182 AWE131181:AWE131182 BGA131181:BGA131182 BPW131181:BPW131182 BZS131181:BZS131182 CJO131181:CJO131182 CTK131181:CTK131182 DDG131181:DDG131182 DNC131181:DNC131182 DWY131181:DWY131182 EGU131181:EGU131182 EQQ131181:EQQ131182 FAM131181:FAM131182 FKI131181:FKI131182 FUE131181:FUE131182 GEA131181:GEA131182 GNW131181:GNW131182 GXS131181:GXS131182 HHO131181:HHO131182 HRK131181:HRK131182 IBG131181:IBG131182 ILC131181:ILC131182 IUY131181:IUY131182 JEU131181:JEU131182 JOQ131181:JOQ131182 JYM131181:JYM131182 KII131181:KII131182 KSE131181:KSE131182 LCA131181:LCA131182 LLW131181:LLW131182 LVS131181:LVS131182 MFO131181:MFO131182 MPK131181:MPK131182 MZG131181:MZG131182 NJC131181:NJC131182 NSY131181:NSY131182 OCU131181:OCU131182 OMQ131181:OMQ131182 OWM131181:OWM131182 PGI131181:PGI131182 PQE131181:PQE131182 QAA131181:QAA131182 QJW131181:QJW131182 QTS131181:QTS131182 RDO131181:RDO131182 RNK131181:RNK131182 RXG131181:RXG131182 SHC131181:SHC131182 SQY131181:SQY131182 TAU131181:TAU131182 TKQ131181:TKQ131182 TUM131181:TUM131182 UEI131181:UEI131182 UOE131181:UOE131182 UYA131181:UYA131182 VHW131181:VHW131182 VRS131181:VRS131182 WBO131181:WBO131182 WLK131181:WLK131182 WVG131181:WVG131182 B196717:B196718 IU196717:IU196718 SQ196717:SQ196718 ACM196717:ACM196718 AMI196717:AMI196718 AWE196717:AWE196718 BGA196717:BGA196718 BPW196717:BPW196718 BZS196717:BZS196718 CJO196717:CJO196718 CTK196717:CTK196718 DDG196717:DDG196718 DNC196717:DNC196718 DWY196717:DWY196718 EGU196717:EGU196718 EQQ196717:EQQ196718 FAM196717:FAM196718 FKI196717:FKI196718 FUE196717:FUE196718 GEA196717:GEA196718 GNW196717:GNW196718 GXS196717:GXS196718 HHO196717:HHO196718 HRK196717:HRK196718 IBG196717:IBG196718 ILC196717:ILC196718 IUY196717:IUY196718 JEU196717:JEU196718 JOQ196717:JOQ196718 JYM196717:JYM196718 KII196717:KII196718 KSE196717:KSE196718 LCA196717:LCA196718 LLW196717:LLW196718 LVS196717:LVS196718 MFO196717:MFO196718 MPK196717:MPK196718 MZG196717:MZG196718 NJC196717:NJC196718 NSY196717:NSY196718 OCU196717:OCU196718 OMQ196717:OMQ196718 OWM196717:OWM196718 PGI196717:PGI196718 PQE196717:PQE196718 QAA196717:QAA196718 QJW196717:QJW196718 QTS196717:QTS196718 RDO196717:RDO196718 RNK196717:RNK196718 RXG196717:RXG196718 SHC196717:SHC196718 SQY196717:SQY196718 TAU196717:TAU196718 TKQ196717:TKQ196718 TUM196717:TUM196718 UEI196717:UEI196718 UOE196717:UOE196718 UYA196717:UYA196718 VHW196717:VHW196718 VRS196717:VRS196718 WBO196717:WBO196718 WLK196717:WLK196718 WVG196717:WVG196718 B262253:B262254 IU262253:IU262254 SQ262253:SQ262254 ACM262253:ACM262254 AMI262253:AMI262254 AWE262253:AWE262254 BGA262253:BGA262254 BPW262253:BPW262254 BZS262253:BZS262254 CJO262253:CJO262254 CTK262253:CTK262254 DDG262253:DDG262254 DNC262253:DNC262254 DWY262253:DWY262254 EGU262253:EGU262254 EQQ262253:EQQ262254 FAM262253:FAM262254 FKI262253:FKI262254 FUE262253:FUE262254 GEA262253:GEA262254 GNW262253:GNW262254 GXS262253:GXS262254 HHO262253:HHO262254 HRK262253:HRK262254 IBG262253:IBG262254 ILC262253:ILC262254 IUY262253:IUY262254 JEU262253:JEU262254 JOQ262253:JOQ262254 JYM262253:JYM262254 KII262253:KII262254 KSE262253:KSE262254 LCA262253:LCA262254 LLW262253:LLW262254 LVS262253:LVS262254 MFO262253:MFO262254 MPK262253:MPK262254 MZG262253:MZG262254 NJC262253:NJC262254 NSY262253:NSY262254 OCU262253:OCU262254 OMQ262253:OMQ262254 OWM262253:OWM262254 PGI262253:PGI262254 PQE262253:PQE262254 QAA262253:QAA262254 QJW262253:QJW262254 QTS262253:QTS262254 RDO262253:RDO262254 RNK262253:RNK262254 RXG262253:RXG262254 SHC262253:SHC262254 SQY262253:SQY262254 TAU262253:TAU262254 TKQ262253:TKQ262254 TUM262253:TUM262254 UEI262253:UEI262254 UOE262253:UOE262254 UYA262253:UYA262254 VHW262253:VHW262254 VRS262253:VRS262254 WBO262253:WBO262254 WLK262253:WLK262254 WVG262253:WVG262254 B327789:B327790 IU327789:IU327790 SQ327789:SQ327790 ACM327789:ACM327790 AMI327789:AMI327790 AWE327789:AWE327790 BGA327789:BGA327790 BPW327789:BPW327790 BZS327789:BZS327790 CJO327789:CJO327790 CTK327789:CTK327790 DDG327789:DDG327790 DNC327789:DNC327790 DWY327789:DWY327790 EGU327789:EGU327790 EQQ327789:EQQ327790 FAM327789:FAM327790 FKI327789:FKI327790 FUE327789:FUE327790 GEA327789:GEA327790 GNW327789:GNW327790 GXS327789:GXS327790 HHO327789:HHO327790 HRK327789:HRK327790 IBG327789:IBG327790 ILC327789:ILC327790 IUY327789:IUY327790 JEU327789:JEU327790 JOQ327789:JOQ327790 JYM327789:JYM327790 KII327789:KII327790 KSE327789:KSE327790 LCA327789:LCA327790 LLW327789:LLW327790 LVS327789:LVS327790 MFO327789:MFO327790 MPK327789:MPK327790 MZG327789:MZG327790 NJC327789:NJC327790 NSY327789:NSY327790 OCU327789:OCU327790 OMQ327789:OMQ327790 OWM327789:OWM327790 PGI327789:PGI327790 PQE327789:PQE327790 QAA327789:QAA327790 QJW327789:QJW327790 QTS327789:QTS327790 RDO327789:RDO327790 RNK327789:RNK327790 RXG327789:RXG327790 SHC327789:SHC327790 SQY327789:SQY327790 TAU327789:TAU327790 TKQ327789:TKQ327790 TUM327789:TUM327790 UEI327789:UEI327790 UOE327789:UOE327790 UYA327789:UYA327790 VHW327789:VHW327790 VRS327789:VRS327790 WBO327789:WBO327790 WLK327789:WLK327790 WVG327789:WVG327790 B393325:B393326 IU393325:IU393326 SQ393325:SQ393326 ACM393325:ACM393326 AMI393325:AMI393326 AWE393325:AWE393326 BGA393325:BGA393326 BPW393325:BPW393326 BZS393325:BZS393326 CJO393325:CJO393326 CTK393325:CTK393326 DDG393325:DDG393326 DNC393325:DNC393326 DWY393325:DWY393326 EGU393325:EGU393326 EQQ393325:EQQ393326 FAM393325:FAM393326 FKI393325:FKI393326 FUE393325:FUE393326 GEA393325:GEA393326 GNW393325:GNW393326 GXS393325:GXS393326 HHO393325:HHO393326 HRK393325:HRK393326 IBG393325:IBG393326 ILC393325:ILC393326 IUY393325:IUY393326 JEU393325:JEU393326 JOQ393325:JOQ393326 JYM393325:JYM393326 KII393325:KII393326 KSE393325:KSE393326 LCA393325:LCA393326 LLW393325:LLW393326 LVS393325:LVS393326 MFO393325:MFO393326 MPK393325:MPK393326 MZG393325:MZG393326 NJC393325:NJC393326 NSY393325:NSY393326 OCU393325:OCU393326 OMQ393325:OMQ393326 OWM393325:OWM393326 PGI393325:PGI393326 PQE393325:PQE393326 QAA393325:QAA393326 QJW393325:QJW393326 QTS393325:QTS393326 RDO393325:RDO393326 RNK393325:RNK393326 RXG393325:RXG393326 SHC393325:SHC393326 SQY393325:SQY393326 TAU393325:TAU393326 TKQ393325:TKQ393326 TUM393325:TUM393326 UEI393325:UEI393326 UOE393325:UOE393326 UYA393325:UYA393326 VHW393325:VHW393326 VRS393325:VRS393326 WBO393325:WBO393326 WLK393325:WLK393326 WVG393325:WVG393326 B458861:B458862 IU458861:IU458862 SQ458861:SQ458862 ACM458861:ACM458862 AMI458861:AMI458862 AWE458861:AWE458862 BGA458861:BGA458862 BPW458861:BPW458862 BZS458861:BZS458862 CJO458861:CJO458862 CTK458861:CTK458862 DDG458861:DDG458862 DNC458861:DNC458862 DWY458861:DWY458862 EGU458861:EGU458862 EQQ458861:EQQ458862 FAM458861:FAM458862 FKI458861:FKI458862 FUE458861:FUE458862 GEA458861:GEA458862 GNW458861:GNW458862 GXS458861:GXS458862 HHO458861:HHO458862 HRK458861:HRK458862 IBG458861:IBG458862 ILC458861:ILC458862 IUY458861:IUY458862 JEU458861:JEU458862 JOQ458861:JOQ458862 JYM458861:JYM458862 KII458861:KII458862 KSE458861:KSE458862 LCA458861:LCA458862 LLW458861:LLW458862 LVS458861:LVS458862 MFO458861:MFO458862 MPK458861:MPK458862 MZG458861:MZG458862 NJC458861:NJC458862 NSY458861:NSY458862 OCU458861:OCU458862 OMQ458861:OMQ458862 OWM458861:OWM458862 PGI458861:PGI458862 PQE458861:PQE458862 QAA458861:QAA458862 QJW458861:QJW458862 QTS458861:QTS458862 RDO458861:RDO458862 RNK458861:RNK458862 RXG458861:RXG458862 SHC458861:SHC458862 SQY458861:SQY458862 TAU458861:TAU458862 TKQ458861:TKQ458862 TUM458861:TUM458862 UEI458861:UEI458862 UOE458861:UOE458862 UYA458861:UYA458862 VHW458861:VHW458862 VRS458861:VRS458862 WBO458861:WBO458862 WLK458861:WLK458862 WVG458861:WVG458862 B524397:B524398 IU524397:IU524398 SQ524397:SQ524398 ACM524397:ACM524398 AMI524397:AMI524398 AWE524397:AWE524398 BGA524397:BGA524398 BPW524397:BPW524398 BZS524397:BZS524398 CJO524397:CJO524398 CTK524397:CTK524398 DDG524397:DDG524398 DNC524397:DNC524398 DWY524397:DWY524398 EGU524397:EGU524398 EQQ524397:EQQ524398 FAM524397:FAM524398 FKI524397:FKI524398 FUE524397:FUE524398 GEA524397:GEA524398 GNW524397:GNW524398 GXS524397:GXS524398 HHO524397:HHO524398 HRK524397:HRK524398 IBG524397:IBG524398 ILC524397:ILC524398 IUY524397:IUY524398 JEU524397:JEU524398 JOQ524397:JOQ524398 JYM524397:JYM524398 KII524397:KII524398 KSE524397:KSE524398 LCA524397:LCA524398 LLW524397:LLW524398 LVS524397:LVS524398 MFO524397:MFO524398 MPK524397:MPK524398 MZG524397:MZG524398 NJC524397:NJC524398 NSY524397:NSY524398 OCU524397:OCU524398 OMQ524397:OMQ524398 OWM524397:OWM524398 PGI524397:PGI524398 PQE524397:PQE524398 QAA524397:QAA524398 QJW524397:QJW524398 QTS524397:QTS524398 RDO524397:RDO524398 RNK524397:RNK524398 RXG524397:RXG524398 SHC524397:SHC524398 SQY524397:SQY524398 TAU524397:TAU524398 TKQ524397:TKQ524398 TUM524397:TUM524398 UEI524397:UEI524398 UOE524397:UOE524398 UYA524397:UYA524398 VHW524397:VHW524398 VRS524397:VRS524398 WBO524397:WBO524398 WLK524397:WLK524398 WVG524397:WVG524398 B589933:B589934 IU589933:IU589934 SQ589933:SQ589934 ACM589933:ACM589934 AMI589933:AMI589934 AWE589933:AWE589934 BGA589933:BGA589934 BPW589933:BPW589934 BZS589933:BZS589934 CJO589933:CJO589934 CTK589933:CTK589934 DDG589933:DDG589934 DNC589933:DNC589934 DWY589933:DWY589934 EGU589933:EGU589934 EQQ589933:EQQ589934 FAM589933:FAM589934 FKI589933:FKI589934 FUE589933:FUE589934 GEA589933:GEA589934 GNW589933:GNW589934 GXS589933:GXS589934 HHO589933:HHO589934 HRK589933:HRK589934 IBG589933:IBG589934 ILC589933:ILC589934 IUY589933:IUY589934 JEU589933:JEU589934 JOQ589933:JOQ589934 JYM589933:JYM589934 KII589933:KII589934 KSE589933:KSE589934 LCA589933:LCA589934 LLW589933:LLW589934 LVS589933:LVS589934 MFO589933:MFO589934 MPK589933:MPK589934 MZG589933:MZG589934 NJC589933:NJC589934 NSY589933:NSY589934 OCU589933:OCU589934 OMQ589933:OMQ589934 OWM589933:OWM589934 PGI589933:PGI589934 PQE589933:PQE589934 QAA589933:QAA589934 QJW589933:QJW589934 QTS589933:QTS589934 RDO589933:RDO589934 RNK589933:RNK589934 RXG589933:RXG589934 SHC589933:SHC589934 SQY589933:SQY589934 TAU589933:TAU589934 TKQ589933:TKQ589934 TUM589933:TUM589934 UEI589933:UEI589934 UOE589933:UOE589934 UYA589933:UYA589934 VHW589933:VHW589934 VRS589933:VRS589934 WBO589933:WBO589934 WLK589933:WLK589934 WVG589933:WVG589934 B655469:B655470 IU655469:IU655470 SQ655469:SQ655470 ACM655469:ACM655470 AMI655469:AMI655470 AWE655469:AWE655470 BGA655469:BGA655470 BPW655469:BPW655470 BZS655469:BZS655470 CJO655469:CJO655470 CTK655469:CTK655470 DDG655469:DDG655470 DNC655469:DNC655470 DWY655469:DWY655470 EGU655469:EGU655470 EQQ655469:EQQ655470 FAM655469:FAM655470 FKI655469:FKI655470 FUE655469:FUE655470 GEA655469:GEA655470 GNW655469:GNW655470 GXS655469:GXS655470 HHO655469:HHO655470 HRK655469:HRK655470 IBG655469:IBG655470 ILC655469:ILC655470 IUY655469:IUY655470 JEU655469:JEU655470 JOQ655469:JOQ655470 JYM655469:JYM655470 KII655469:KII655470 KSE655469:KSE655470 LCA655469:LCA655470 LLW655469:LLW655470 LVS655469:LVS655470 MFO655469:MFO655470 MPK655469:MPK655470 MZG655469:MZG655470 NJC655469:NJC655470 NSY655469:NSY655470 OCU655469:OCU655470 OMQ655469:OMQ655470 OWM655469:OWM655470 PGI655469:PGI655470 PQE655469:PQE655470 QAA655469:QAA655470 QJW655469:QJW655470 QTS655469:QTS655470 RDO655469:RDO655470 RNK655469:RNK655470 RXG655469:RXG655470 SHC655469:SHC655470 SQY655469:SQY655470 TAU655469:TAU655470 TKQ655469:TKQ655470 TUM655469:TUM655470 UEI655469:UEI655470 UOE655469:UOE655470 UYA655469:UYA655470 VHW655469:VHW655470 VRS655469:VRS655470 WBO655469:WBO655470 WLK655469:WLK655470 WVG655469:WVG655470 B721005:B721006 IU721005:IU721006 SQ721005:SQ721006 ACM721005:ACM721006 AMI721005:AMI721006 AWE721005:AWE721006 BGA721005:BGA721006 BPW721005:BPW721006 BZS721005:BZS721006 CJO721005:CJO721006 CTK721005:CTK721006 DDG721005:DDG721006 DNC721005:DNC721006 DWY721005:DWY721006 EGU721005:EGU721006 EQQ721005:EQQ721006 FAM721005:FAM721006 FKI721005:FKI721006 FUE721005:FUE721006 GEA721005:GEA721006 GNW721005:GNW721006 GXS721005:GXS721006 HHO721005:HHO721006 HRK721005:HRK721006 IBG721005:IBG721006 ILC721005:ILC721006 IUY721005:IUY721006 JEU721005:JEU721006 JOQ721005:JOQ721006 JYM721005:JYM721006 KII721005:KII721006 KSE721005:KSE721006 LCA721005:LCA721006 LLW721005:LLW721006 LVS721005:LVS721006 MFO721005:MFO721006 MPK721005:MPK721006 MZG721005:MZG721006 NJC721005:NJC721006 NSY721005:NSY721006 OCU721005:OCU721006 OMQ721005:OMQ721006 OWM721005:OWM721006 PGI721005:PGI721006 PQE721005:PQE721006 QAA721005:QAA721006 QJW721005:QJW721006 QTS721005:QTS721006 RDO721005:RDO721006 RNK721005:RNK721006 RXG721005:RXG721006 SHC721005:SHC721006 SQY721005:SQY721006 TAU721005:TAU721006 TKQ721005:TKQ721006 TUM721005:TUM721006 UEI721005:UEI721006 UOE721005:UOE721006 UYA721005:UYA721006 VHW721005:VHW721006 VRS721005:VRS721006 WBO721005:WBO721006 WLK721005:WLK721006 WVG721005:WVG721006 B786541:B786542 IU786541:IU786542 SQ786541:SQ786542 ACM786541:ACM786542 AMI786541:AMI786542 AWE786541:AWE786542 BGA786541:BGA786542 BPW786541:BPW786542 BZS786541:BZS786542 CJO786541:CJO786542 CTK786541:CTK786542 DDG786541:DDG786542 DNC786541:DNC786542 DWY786541:DWY786542 EGU786541:EGU786542 EQQ786541:EQQ786542 FAM786541:FAM786542 FKI786541:FKI786542 FUE786541:FUE786542 GEA786541:GEA786542 GNW786541:GNW786542 GXS786541:GXS786542 HHO786541:HHO786542 HRK786541:HRK786542 IBG786541:IBG786542 ILC786541:ILC786542 IUY786541:IUY786542 JEU786541:JEU786542 JOQ786541:JOQ786542 JYM786541:JYM786542 KII786541:KII786542 KSE786541:KSE786542 LCA786541:LCA786542 LLW786541:LLW786542 LVS786541:LVS786542 MFO786541:MFO786542 MPK786541:MPK786542 MZG786541:MZG786542 NJC786541:NJC786542 NSY786541:NSY786542 OCU786541:OCU786542 OMQ786541:OMQ786542 OWM786541:OWM786542 PGI786541:PGI786542 PQE786541:PQE786542 QAA786541:QAA786542 QJW786541:QJW786542 QTS786541:QTS786542 RDO786541:RDO786542 RNK786541:RNK786542 RXG786541:RXG786542 SHC786541:SHC786542 SQY786541:SQY786542 TAU786541:TAU786542 TKQ786541:TKQ786542 TUM786541:TUM786542 UEI786541:UEI786542 UOE786541:UOE786542 UYA786541:UYA786542 VHW786541:VHW786542 VRS786541:VRS786542 WBO786541:WBO786542 WLK786541:WLK786542 WVG786541:WVG786542 B852077:B852078 IU852077:IU852078 SQ852077:SQ852078 ACM852077:ACM852078 AMI852077:AMI852078 AWE852077:AWE852078 BGA852077:BGA852078 BPW852077:BPW852078 BZS852077:BZS852078 CJO852077:CJO852078 CTK852077:CTK852078 DDG852077:DDG852078 DNC852077:DNC852078 DWY852077:DWY852078 EGU852077:EGU852078 EQQ852077:EQQ852078 FAM852077:FAM852078 FKI852077:FKI852078 FUE852077:FUE852078 GEA852077:GEA852078 GNW852077:GNW852078 GXS852077:GXS852078 HHO852077:HHO852078 HRK852077:HRK852078 IBG852077:IBG852078 ILC852077:ILC852078 IUY852077:IUY852078 JEU852077:JEU852078 JOQ852077:JOQ852078 JYM852077:JYM852078 KII852077:KII852078 KSE852077:KSE852078 LCA852077:LCA852078 LLW852077:LLW852078 LVS852077:LVS852078 MFO852077:MFO852078 MPK852077:MPK852078 MZG852077:MZG852078 NJC852077:NJC852078 NSY852077:NSY852078 OCU852077:OCU852078 OMQ852077:OMQ852078 OWM852077:OWM852078 PGI852077:PGI852078 PQE852077:PQE852078 QAA852077:QAA852078 QJW852077:QJW852078 QTS852077:QTS852078 RDO852077:RDO852078 RNK852077:RNK852078 RXG852077:RXG852078 SHC852077:SHC852078 SQY852077:SQY852078 TAU852077:TAU852078 TKQ852077:TKQ852078 TUM852077:TUM852078 UEI852077:UEI852078 UOE852077:UOE852078 UYA852077:UYA852078 VHW852077:VHW852078 VRS852077:VRS852078 WBO852077:WBO852078 WLK852077:WLK852078 WVG852077:WVG852078 B917613:B917614 IU917613:IU917614 SQ917613:SQ917614 ACM917613:ACM917614 AMI917613:AMI917614 AWE917613:AWE917614 BGA917613:BGA917614 BPW917613:BPW917614 BZS917613:BZS917614 CJO917613:CJO917614 CTK917613:CTK917614 DDG917613:DDG917614 DNC917613:DNC917614 DWY917613:DWY917614 EGU917613:EGU917614 EQQ917613:EQQ917614 FAM917613:FAM917614 FKI917613:FKI917614 FUE917613:FUE917614 GEA917613:GEA917614 GNW917613:GNW917614 GXS917613:GXS917614 HHO917613:HHO917614 HRK917613:HRK917614 IBG917613:IBG917614 ILC917613:ILC917614 IUY917613:IUY917614 JEU917613:JEU917614 JOQ917613:JOQ917614 JYM917613:JYM917614 KII917613:KII917614 KSE917613:KSE917614 LCA917613:LCA917614 LLW917613:LLW917614 LVS917613:LVS917614 MFO917613:MFO917614 MPK917613:MPK917614 MZG917613:MZG917614 NJC917613:NJC917614 NSY917613:NSY917614 OCU917613:OCU917614 OMQ917613:OMQ917614 OWM917613:OWM917614 PGI917613:PGI917614 PQE917613:PQE917614 QAA917613:QAA917614 QJW917613:QJW917614 QTS917613:QTS917614 RDO917613:RDO917614 RNK917613:RNK917614 RXG917613:RXG917614 SHC917613:SHC917614 SQY917613:SQY917614 TAU917613:TAU917614 TKQ917613:TKQ917614 TUM917613:TUM917614 UEI917613:UEI917614 UOE917613:UOE917614 UYA917613:UYA917614 VHW917613:VHW917614 VRS917613:VRS917614 WBO917613:WBO917614 WLK917613:WLK917614 WVG917613:WVG917614 B983149:B983150 IU983149:IU983150 SQ983149:SQ983150 ACM983149:ACM983150 AMI983149:AMI983150 AWE983149:AWE983150 BGA983149:BGA983150 BPW983149:BPW983150 BZS983149:BZS983150 CJO983149:CJO983150 CTK983149:CTK983150 DDG983149:DDG983150 DNC983149:DNC983150 DWY983149:DWY983150 EGU983149:EGU983150 EQQ983149:EQQ983150 FAM983149:FAM983150 FKI983149:FKI983150 FUE983149:FUE983150 GEA983149:GEA983150 GNW983149:GNW983150 GXS983149:GXS983150 HHO983149:HHO983150 HRK983149:HRK983150 IBG983149:IBG983150 ILC983149:ILC983150 IUY983149:IUY983150 JEU983149:JEU983150 JOQ983149:JOQ983150 JYM983149:JYM983150 KII983149:KII983150 KSE983149:KSE983150 LCA983149:LCA983150 LLW983149:LLW983150 LVS983149:LVS983150 MFO983149:MFO983150 MPK983149:MPK983150 MZG983149:MZG983150 NJC983149:NJC983150 NSY983149:NSY983150 OCU983149:OCU983150 OMQ983149:OMQ983150 OWM983149:OWM983150 PGI983149:PGI983150 PQE983149:PQE983150 QAA983149:QAA983150 QJW983149:QJW983150 QTS983149:QTS983150 RDO983149:RDO983150 RNK983149:RNK983150 RXG983149:RXG983150 SHC983149:SHC983150 SQY983149:SQY983150 TAU983149:TAU983150 TKQ983149:TKQ983150 TUM983149:TUM983150 UEI983149:UEI983150 UOE983149:UOE983150 UYA983149:UYA983150 VHW983149:VHW983150 VRS983149:VRS983150 WBO983149:WBO983150 WLK983149:WLK983150 WVG983149:WVG983150 B104 IU104 SQ104 ACM104 AMI104 AWE104 BGA104 BPW104 BZS104 CJO104 CTK104 DDG104 DNC104 DWY104 EGU104 EQQ104 FAM104 FKI104 FUE104 GEA104 GNW104 GXS104 HHO104 HRK104 IBG104 ILC104 IUY104 JEU104 JOQ104 JYM104 KII104 KSE104 LCA104 LLW104 LVS104 MFO104 MPK104 MZG104 NJC104 NSY104 OCU104 OMQ104 OWM104 PGI104 PQE104 QAA104 QJW104 QTS104 RDO104 RNK104 RXG104 SHC104 SQY104 TAU104 TKQ104 TUM104 UEI104 UOE104 UYA104 VHW104 VRS104 WBO104 WLK104 WVG104 B65637 IU65637 SQ65637 ACM65637 AMI65637 AWE65637 BGA65637 BPW65637 BZS65637 CJO65637 CTK65637 DDG65637 DNC65637 DWY65637 EGU65637 EQQ65637 FAM65637 FKI65637 FUE65637 GEA65637 GNW65637 GXS65637 HHO65637 HRK65637 IBG65637 ILC65637 IUY65637 JEU65637 JOQ65637 JYM65637 KII65637 KSE65637 LCA65637 LLW65637 LVS65637 MFO65637 MPK65637 MZG65637 NJC65637 NSY65637 OCU65637 OMQ65637 OWM65637 PGI65637 PQE65637 QAA65637 QJW65637 QTS65637 RDO65637 RNK65637 RXG65637 SHC65637 SQY65637 TAU65637 TKQ65637 TUM65637 UEI65637 UOE65637 UYA65637 VHW65637 VRS65637 WBO65637 WLK65637 WVG65637 B131173 IU131173 SQ131173 ACM131173 AMI131173 AWE131173 BGA131173 BPW131173 BZS131173 CJO131173 CTK131173 DDG131173 DNC131173 DWY131173 EGU131173 EQQ131173 FAM131173 FKI131173 FUE131173 GEA131173 GNW131173 GXS131173 HHO131173 HRK131173 IBG131173 ILC131173 IUY131173 JEU131173 JOQ131173 JYM131173 KII131173 KSE131173 LCA131173 LLW131173 LVS131173 MFO131173 MPK131173 MZG131173 NJC131173 NSY131173 OCU131173 OMQ131173 OWM131173 PGI131173 PQE131173 QAA131173 QJW131173 QTS131173 RDO131173 RNK131173 RXG131173 SHC131173 SQY131173 TAU131173 TKQ131173 TUM131173 UEI131173 UOE131173 UYA131173 VHW131173 VRS131173 WBO131173 WLK131173 WVG131173 B196709 IU196709 SQ196709 ACM196709 AMI196709 AWE196709 BGA196709 BPW196709 BZS196709 CJO196709 CTK196709 DDG196709 DNC196709 DWY196709 EGU196709 EQQ196709 FAM196709 FKI196709 FUE196709 GEA196709 GNW196709 GXS196709 HHO196709 HRK196709 IBG196709 ILC196709 IUY196709 JEU196709 JOQ196709 JYM196709 KII196709 KSE196709 LCA196709 LLW196709 LVS196709 MFO196709 MPK196709 MZG196709 NJC196709 NSY196709 OCU196709 OMQ196709 OWM196709 PGI196709 PQE196709 QAA196709 QJW196709 QTS196709 RDO196709 RNK196709 RXG196709 SHC196709 SQY196709 TAU196709 TKQ196709 TUM196709 UEI196709 UOE196709 UYA196709 VHW196709 VRS196709 WBO196709 WLK196709 WVG196709 B262245 IU262245 SQ262245 ACM262245 AMI262245 AWE262245 BGA262245 BPW262245 BZS262245 CJO262245 CTK262245 DDG262245 DNC262245 DWY262245 EGU262245 EQQ262245 FAM262245 FKI262245 FUE262245 GEA262245 GNW262245 GXS262245 HHO262245 HRK262245 IBG262245 ILC262245 IUY262245 JEU262245 JOQ262245 JYM262245 KII262245 KSE262245 LCA262245 LLW262245 LVS262245 MFO262245 MPK262245 MZG262245 NJC262245 NSY262245 OCU262245 OMQ262245 OWM262245 PGI262245 PQE262245 QAA262245 QJW262245 QTS262245 RDO262245 RNK262245 RXG262245 SHC262245 SQY262245 TAU262245 TKQ262245 TUM262245 UEI262245 UOE262245 UYA262245 VHW262245 VRS262245 WBO262245 WLK262245 WVG262245 B327781 IU327781 SQ327781 ACM327781 AMI327781 AWE327781 BGA327781 BPW327781 BZS327781 CJO327781 CTK327781 DDG327781 DNC327781 DWY327781 EGU327781 EQQ327781 FAM327781 FKI327781 FUE327781 GEA327781 GNW327781 GXS327781 HHO327781 HRK327781 IBG327781 ILC327781 IUY327781 JEU327781 JOQ327781 JYM327781 KII327781 KSE327781 LCA327781 LLW327781 LVS327781 MFO327781 MPK327781 MZG327781 NJC327781 NSY327781 OCU327781 OMQ327781 OWM327781 PGI327781 PQE327781 QAA327781 QJW327781 QTS327781 RDO327781 RNK327781 RXG327781 SHC327781 SQY327781 TAU327781 TKQ327781 TUM327781 UEI327781 UOE327781 UYA327781 VHW327781 VRS327781 WBO327781 WLK327781 WVG327781 B393317 IU393317 SQ393317 ACM393317 AMI393317 AWE393317 BGA393317 BPW393317 BZS393317 CJO393317 CTK393317 DDG393317 DNC393317 DWY393317 EGU393317 EQQ393317 FAM393317 FKI393317 FUE393317 GEA393317 GNW393317 GXS393317 HHO393317 HRK393317 IBG393317 ILC393317 IUY393317 JEU393317 JOQ393317 JYM393317 KII393317 KSE393317 LCA393317 LLW393317 LVS393317 MFO393317 MPK393317 MZG393317 NJC393317 NSY393317 OCU393317 OMQ393317 OWM393317 PGI393317 PQE393317 QAA393317 QJW393317 QTS393317 RDO393317 RNK393317 RXG393317 SHC393317 SQY393317 TAU393317 TKQ393317 TUM393317 UEI393317 UOE393317 UYA393317 VHW393317 VRS393317 WBO393317 WLK393317 WVG393317 B458853 IU458853 SQ458853 ACM458853 AMI458853 AWE458853 BGA458853 BPW458853 BZS458853 CJO458853 CTK458853 DDG458853 DNC458853 DWY458853 EGU458853 EQQ458853 FAM458853 FKI458853 FUE458853 GEA458853 GNW458853 GXS458853 HHO458853 HRK458853 IBG458853 ILC458853 IUY458853 JEU458853 JOQ458853 JYM458853 KII458853 KSE458853 LCA458853 LLW458853 LVS458853 MFO458853 MPK458853 MZG458853 NJC458853 NSY458853 OCU458853 OMQ458853 OWM458853 PGI458853 PQE458853 QAA458853 QJW458853 QTS458853 RDO458853 RNK458853 RXG458853 SHC458853 SQY458853 TAU458853 TKQ458853 TUM458853 UEI458853 UOE458853 UYA458853 VHW458853 VRS458853 WBO458853 WLK458853 WVG458853 B524389 IU524389 SQ524389 ACM524389 AMI524389 AWE524389 BGA524389 BPW524389 BZS524389 CJO524389 CTK524389 DDG524389 DNC524389 DWY524389 EGU524389 EQQ524389 FAM524389 FKI524389 FUE524389 GEA524389 GNW524389 GXS524389 HHO524389 HRK524389 IBG524389 ILC524389 IUY524389 JEU524389 JOQ524389 JYM524389 KII524389 KSE524389 LCA524389 LLW524389 LVS524389 MFO524389 MPK524389 MZG524389 NJC524389 NSY524389 OCU524389 OMQ524389 OWM524389 PGI524389 PQE524389 QAA524389 QJW524389 QTS524389 RDO524389 RNK524389 RXG524389 SHC524389 SQY524389 TAU524389 TKQ524389 TUM524389 UEI524389 UOE524389 UYA524389 VHW524389 VRS524389 WBO524389 WLK524389 WVG524389 B589925 IU589925 SQ589925 ACM589925 AMI589925 AWE589925 BGA589925 BPW589925 BZS589925 CJO589925 CTK589925 DDG589925 DNC589925 DWY589925 EGU589925 EQQ589925 FAM589925 FKI589925 FUE589925 GEA589925 GNW589925 GXS589925 HHO589925 HRK589925 IBG589925 ILC589925 IUY589925 JEU589925 JOQ589925 JYM589925 KII589925 KSE589925 LCA589925 LLW589925 LVS589925 MFO589925 MPK589925 MZG589925 NJC589925 NSY589925 OCU589925 OMQ589925 OWM589925 PGI589925 PQE589925 QAA589925 QJW589925 QTS589925 RDO589925 RNK589925 RXG589925 SHC589925 SQY589925 TAU589925 TKQ589925 TUM589925 UEI589925 UOE589925 UYA589925 VHW589925 VRS589925 WBO589925 WLK589925 WVG589925 B655461 IU655461 SQ655461 ACM655461 AMI655461 AWE655461 BGA655461 BPW655461 BZS655461 CJO655461 CTK655461 DDG655461 DNC655461 DWY655461 EGU655461 EQQ655461 FAM655461 FKI655461 FUE655461 GEA655461 GNW655461 GXS655461 HHO655461 HRK655461 IBG655461 ILC655461 IUY655461 JEU655461 JOQ655461 JYM655461 KII655461 KSE655461 LCA655461 LLW655461 LVS655461 MFO655461 MPK655461 MZG655461 NJC655461 NSY655461 OCU655461 OMQ655461 OWM655461 PGI655461 PQE655461 QAA655461 QJW655461 QTS655461 RDO655461 RNK655461 RXG655461 SHC655461 SQY655461 TAU655461 TKQ655461 TUM655461 UEI655461 UOE655461 UYA655461 VHW655461 VRS655461 WBO655461 WLK655461 WVG655461 B720997 IU720997 SQ720997 ACM720997 AMI720997 AWE720997 BGA720997 BPW720997 BZS720997 CJO720997 CTK720997 DDG720997 DNC720997 DWY720997 EGU720997 EQQ720997 FAM720997 FKI720997 FUE720997 GEA720997 GNW720997 GXS720997 HHO720997 HRK720997 IBG720997 ILC720997 IUY720997 JEU720997 JOQ720997 JYM720997 KII720997 KSE720997 LCA720997 LLW720997 LVS720997 MFO720997 MPK720997 MZG720997 NJC720997 NSY720997 OCU720997 OMQ720997 OWM720997 PGI720997 PQE720997 QAA720997 QJW720997 QTS720997 RDO720997 RNK720997 RXG720997 SHC720997 SQY720997 TAU720997 TKQ720997 TUM720997 UEI720997 UOE720997 UYA720997 VHW720997 VRS720997 WBO720997 WLK720997 WVG720997 B786533 IU786533 SQ786533 ACM786533 AMI786533 AWE786533 BGA786533 BPW786533 BZS786533 CJO786533 CTK786533 DDG786533 DNC786533 DWY786533 EGU786533 EQQ786533 FAM786533 FKI786533 FUE786533 GEA786533 GNW786533 GXS786533 HHO786533 HRK786533 IBG786533 ILC786533 IUY786533 JEU786533 JOQ786533 JYM786533 KII786533 KSE786533 LCA786533 LLW786533 LVS786533 MFO786533 MPK786533 MZG786533 NJC786533 NSY786533 OCU786533 OMQ786533 OWM786533 PGI786533 PQE786533 QAA786533 QJW786533 QTS786533 RDO786533 RNK786533 RXG786533 SHC786533 SQY786533 TAU786533 TKQ786533 TUM786533 UEI786533 UOE786533 UYA786533 VHW786533 VRS786533 WBO786533 WLK786533 WVG786533 B852069 IU852069 SQ852069 ACM852069 AMI852069 AWE852069 BGA852069 BPW852069 BZS852069 CJO852069 CTK852069 DDG852069 DNC852069 DWY852069 EGU852069 EQQ852069 FAM852069 FKI852069 FUE852069 GEA852069 GNW852069 GXS852069 HHO852069 HRK852069 IBG852069 ILC852069 IUY852069 JEU852069 JOQ852069 JYM852069 KII852069 KSE852069 LCA852069 LLW852069 LVS852069 MFO852069 MPK852069 MZG852069 NJC852069 NSY852069 OCU852069 OMQ852069 OWM852069 PGI852069 PQE852069 QAA852069 QJW852069 QTS852069 RDO852069 RNK852069 RXG852069 SHC852069 SQY852069 TAU852069 TKQ852069 TUM852069 UEI852069 UOE852069 UYA852069 VHW852069 VRS852069 WBO852069 WLK852069 WVG852069 B917605 IU917605 SQ917605 ACM917605 AMI917605 AWE917605 BGA917605 BPW917605 BZS917605 CJO917605 CTK917605 DDG917605 DNC917605 DWY917605 EGU917605 EQQ917605 FAM917605 FKI917605 FUE917605 GEA917605 GNW917605 GXS917605 HHO917605 HRK917605 IBG917605 ILC917605 IUY917605 JEU917605 JOQ917605 JYM917605 KII917605 KSE917605 LCA917605 LLW917605 LVS917605 MFO917605 MPK917605 MZG917605 NJC917605 NSY917605 OCU917605 OMQ917605 OWM917605 PGI917605 PQE917605 QAA917605 QJW917605 QTS917605 RDO917605 RNK917605 RXG917605 SHC917605 SQY917605 TAU917605 TKQ917605 TUM917605 UEI917605 UOE917605 UYA917605 VHW917605 VRS917605 WBO917605 WLK917605 WVG917605 B983141 IU983141 SQ983141 ACM983141 AMI983141 AWE983141 BGA983141 BPW983141 BZS983141 CJO983141 CTK983141 DDG983141 DNC983141 DWY983141 EGU983141 EQQ983141 FAM983141 FKI983141 FUE983141 GEA983141 GNW983141 GXS983141 HHO983141 HRK983141 IBG983141 ILC983141 IUY983141 JEU983141 JOQ983141 JYM983141 KII983141 KSE983141 LCA983141 LLW983141 LVS983141 MFO983141 MPK983141 MZG983141 NJC983141 NSY983141 OCU983141 OMQ983141 OWM983141 PGI983141 PQE983141 QAA983141 QJW983141 QTS983141 RDO983141 RNK983141 RXG983141 SHC983141 SQY983141 TAU983141 TKQ983141 TUM983141 UEI983141 UOE983141 UYA983141 VHW983141 VRS983141 WBO983141 WLK983141 WVG983141 B83 IU83 SQ83 ACM83 AMI83 AWE83 BGA83 BPW83 BZS83 CJO83 CTK83 DDG83 DNC83 DWY83 EGU83 EQQ83 FAM83 FKI83 FUE83 GEA83 GNW83 GXS83 HHO83 HRK83 IBG83 ILC83 IUY83 JEU83 JOQ83 JYM83 KII83 KSE83 LCA83 LLW83 LVS83 MFO83 MPK83 MZG83 NJC83 NSY83 OCU83 OMQ83 OWM83 PGI83 PQE83 QAA83 QJW83 QTS83 RDO83 RNK83 RXG83 SHC83 SQY83 TAU83 TKQ83 TUM83 UEI83 UOE83 UYA83 VHW83 VRS83 WBO83 WLK83 WVG83 B65614 IU65614 SQ65614 ACM65614 AMI65614 AWE65614 BGA65614 BPW65614 BZS65614 CJO65614 CTK65614 DDG65614 DNC65614 DWY65614 EGU65614 EQQ65614 FAM65614 FKI65614 FUE65614 GEA65614 GNW65614 GXS65614 HHO65614 HRK65614 IBG65614 ILC65614 IUY65614 JEU65614 JOQ65614 JYM65614 KII65614 KSE65614 LCA65614 LLW65614 LVS65614 MFO65614 MPK65614 MZG65614 NJC65614 NSY65614 OCU65614 OMQ65614 OWM65614 PGI65614 PQE65614 QAA65614 QJW65614 QTS65614 RDO65614 RNK65614 RXG65614 SHC65614 SQY65614 TAU65614 TKQ65614 TUM65614 UEI65614 UOE65614 UYA65614 VHW65614 VRS65614 WBO65614 WLK65614 WVG65614 B131150 IU131150 SQ131150 ACM131150 AMI131150 AWE131150 BGA131150 BPW131150 BZS131150 CJO131150 CTK131150 DDG131150 DNC131150 DWY131150 EGU131150 EQQ131150 FAM131150 FKI131150 FUE131150 GEA131150 GNW131150 GXS131150 HHO131150 HRK131150 IBG131150 ILC131150 IUY131150 JEU131150 JOQ131150 JYM131150 KII131150 KSE131150 LCA131150 LLW131150 LVS131150 MFO131150 MPK131150 MZG131150 NJC131150 NSY131150 OCU131150 OMQ131150 OWM131150 PGI131150 PQE131150 QAA131150 QJW131150 QTS131150 RDO131150 RNK131150 RXG131150 SHC131150 SQY131150 TAU131150 TKQ131150 TUM131150 UEI131150 UOE131150 UYA131150 VHW131150 VRS131150 WBO131150 WLK131150 WVG131150 B196686 IU196686 SQ196686 ACM196686 AMI196686 AWE196686 BGA196686 BPW196686 BZS196686 CJO196686 CTK196686 DDG196686 DNC196686 DWY196686 EGU196686 EQQ196686 FAM196686 FKI196686 FUE196686 GEA196686 GNW196686 GXS196686 HHO196686 HRK196686 IBG196686 ILC196686 IUY196686 JEU196686 JOQ196686 JYM196686 KII196686 KSE196686 LCA196686 LLW196686 LVS196686 MFO196686 MPK196686 MZG196686 NJC196686 NSY196686 OCU196686 OMQ196686 OWM196686 PGI196686 PQE196686 QAA196686 QJW196686 QTS196686 RDO196686 RNK196686 RXG196686 SHC196686 SQY196686 TAU196686 TKQ196686 TUM196686 UEI196686 UOE196686 UYA196686 VHW196686 VRS196686 WBO196686 WLK196686 WVG196686 B262222 IU262222 SQ262222 ACM262222 AMI262222 AWE262222 BGA262222 BPW262222 BZS262222 CJO262222 CTK262222 DDG262222 DNC262222 DWY262222 EGU262222 EQQ262222 FAM262222 FKI262222 FUE262222 GEA262222 GNW262222 GXS262222 HHO262222 HRK262222 IBG262222 ILC262222 IUY262222 JEU262222 JOQ262222 JYM262222 KII262222 KSE262222 LCA262222 LLW262222 LVS262222 MFO262222 MPK262222 MZG262222 NJC262222 NSY262222 OCU262222 OMQ262222 OWM262222 PGI262222 PQE262222 QAA262222 QJW262222 QTS262222 RDO262222 RNK262222 RXG262222 SHC262222 SQY262222 TAU262222 TKQ262222 TUM262222 UEI262222 UOE262222 UYA262222 VHW262222 VRS262222 WBO262222 WLK262222 WVG262222 B327758 IU327758 SQ327758 ACM327758 AMI327758 AWE327758 BGA327758 BPW327758 BZS327758 CJO327758 CTK327758 DDG327758 DNC327758 DWY327758 EGU327758 EQQ327758 FAM327758 FKI327758 FUE327758 GEA327758 GNW327758 GXS327758 HHO327758 HRK327758 IBG327758 ILC327758 IUY327758 JEU327758 JOQ327758 JYM327758 KII327758 KSE327758 LCA327758 LLW327758 LVS327758 MFO327758 MPK327758 MZG327758 NJC327758 NSY327758 OCU327758 OMQ327758 OWM327758 PGI327758 PQE327758 QAA327758 QJW327758 QTS327758 RDO327758 RNK327758 RXG327758 SHC327758 SQY327758 TAU327758 TKQ327758 TUM327758 UEI327758 UOE327758 UYA327758 VHW327758 VRS327758 WBO327758 WLK327758 WVG327758 B393294 IU393294 SQ393294 ACM393294 AMI393294 AWE393294 BGA393294 BPW393294 BZS393294 CJO393294 CTK393294 DDG393294 DNC393294 DWY393294 EGU393294 EQQ393294 FAM393294 FKI393294 FUE393294 GEA393294 GNW393294 GXS393294 HHO393294 HRK393294 IBG393294 ILC393294 IUY393294 JEU393294 JOQ393294 JYM393294 KII393294 KSE393294 LCA393294 LLW393294 LVS393294 MFO393294 MPK393294 MZG393294 NJC393294 NSY393294 OCU393294 OMQ393294 OWM393294 PGI393294 PQE393294 QAA393294 QJW393294 QTS393294 RDO393294 RNK393294 RXG393294 SHC393294 SQY393294 TAU393294 TKQ393294 TUM393294 UEI393294 UOE393294 UYA393294 VHW393294 VRS393294 WBO393294 WLK393294 WVG393294 B458830 IU458830 SQ458830 ACM458830 AMI458830 AWE458830 BGA458830 BPW458830 BZS458830 CJO458830 CTK458830 DDG458830 DNC458830 DWY458830 EGU458830 EQQ458830 FAM458830 FKI458830 FUE458830 GEA458830 GNW458830 GXS458830 HHO458830 HRK458830 IBG458830 ILC458830 IUY458830 JEU458830 JOQ458830 JYM458830 KII458830 KSE458830 LCA458830 LLW458830 LVS458830 MFO458830 MPK458830 MZG458830 NJC458830 NSY458830 OCU458830 OMQ458830 OWM458830 PGI458830 PQE458830 QAA458830 QJW458830 QTS458830 RDO458830 RNK458830 RXG458830 SHC458830 SQY458830 TAU458830 TKQ458830 TUM458830 UEI458830 UOE458830 UYA458830 VHW458830 VRS458830 WBO458830 WLK458830 WVG458830 B524366 IU524366 SQ524366 ACM524366 AMI524366 AWE524366 BGA524366 BPW524366 BZS524366 CJO524366 CTK524366 DDG524366 DNC524366 DWY524366 EGU524366 EQQ524366 FAM524366 FKI524366 FUE524366 GEA524366 GNW524366 GXS524366 HHO524366 HRK524366 IBG524366 ILC524366 IUY524366 JEU524366 JOQ524366 JYM524366 KII524366 KSE524366 LCA524366 LLW524366 LVS524366 MFO524366 MPK524366 MZG524366 NJC524366 NSY524366 OCU524366 OMQ524366 OWM524366 PGI524366 PQE524366 QAA524366 QJW524366 QTS524366 RDO524366 RNK524366 RXG524366 SHC524366 SQY524366 TAU524366 TKQ524366 TUM524366 UEI524366 UOE524366 UYA524366 VHW524366 VRS524366 WBO524366 WLK524366 WVG524366 B589902 IU589902 SQ589902 ACM589902 AMI589902 AWE589902 BGA589902 BPW589902 BZS589902 CJO589902 CTK589902 DDG589902 DNC589902 DWY589902 EGU589902 EQQ589902 FAM589902 FKI589902 FUE589902 GEA589902 GNW589902 GXS589902 HHO589902 HRK589902 IBG589902 ILC589902 IUY589902 JEU589902 JOQ589902 JYM589902 KII589902 KSE589902 LCA589902 LLW589902 LVS589902 MFO589902 MPK589902 MZG589902 NJC589902 NSY589902 OCU589902 OMQ589902 OWM589902 PGI589902 PQE589902 QAA589902 QJW589902 QTS589902 RDO589902 RNK589902 RXG589902 SHC589902 SQY589902 TAU589902 TKQ589902 TUM589902 UEI589902 UOE589902 UYA589902 VHW589902 VRS589902 WBO589902 WLK589902 WVG589902 B655438 IU655438 SQ655438 ACM655438 AMI655438 AWE655438 BGA655438 BPW655438 BZS655438 CJO655438 CTK655438 DDG655438 DNC655438 DWY655438 EGU655438 EQQ655438 FAM655438 FKI655438 FUE655438 GEA655438 GNW655438 GXS655438 HHO655438 HRK655438 IBG655438 ILC655438 IUY655438 JEU655438 JOQ655438 JYM655438 KII655438 KSE655438 LCA655438 LLW655438 LVS655438 MFO655438 MPK655438 MZG655438 NJC655438 NSY655438 OCU655438 OMQ655438 OWM655438 PGI655438 PQE655438 QAA655438 QJW655438 QTS655438 RDO655438 RNK655438 RXG655438 SHC655438 SQY655438 TAU655438 TKQ655438 TUM655438 UEI655438 UOE655438 UYA655438 VHW655438 VRS655438 WBO655438 WLK655438 WVG655438 B720974 IU720974 SQ720974 ACM720974 AMI720974 AWE720974 BGA720974 BPW720974 BZS720974 CJO720974 CTK720974 DDG720974 DNC720974 DWY720974 EGU720974 EQQ720974 FAM720974 FKI720974 FUE720974 GEA720974 GNW720974 GXS720974 HHO720974 HRK720974 IBG720974 ILC720974 IUY720974 JEU720974 JOQ720974 JYM720974 KII720974 KSE720974 LCA720974 LLW720974 LVS720974 MFO720974 MPK720974 MZG720974 NJC720974 NSY720974 OCU720974 OMQ720974 OWM720974 PGI720974 PQE720974 QAA720974 QJW720974 QTS720974 RDO720974 RNK720974 RXG720974 SHC720974 SQY720974 TAU720974 TKQ720974 TUM720974 UEI720974 UOE720974 UYA720974 VHW720974 VRS720974 WBO720974 WLK720974 WVG720974 B786510 IU786510 SQ786510 ACM786510 AMI786510 AWE786510 BGA786510 BPW786510 BZS786510 CJO786510 CTK786510 DDG786510 DNC786510 DWY786510 EGU786510 EQQ786510 FAM786510 FKI786510 FUE786510 GEA786510 GNW786510 GXS786510 HHO786510 HRK786510 IBG786510 ILC786510 IUY786510 JEU786510 JOQ786510 JYM786510 KII786510 KSE786510 LCA786510 LLW786510 LVS786510 MFO786510 MPK786510 MZG786510 NJC786510 NSY786510 OCU786510 OMQ786510 OWM786510 PGI786510 PQE786510 QAA786510 QJW786510 QTS786510 RDO786510 RNK786510 RXG786510 SHC786510 SQY786510 TAU786510 TKQ786510 TUM786510 UEI786510 UOE786510 UYA786510 VHW786510 VRS786510 WBO786510 WLK786510 WVG786510 B852046 IU852046 SQ852046 ACM852046 AMI852046 AWE852046 BGA852046 BPW852046 BZS852046 CJO852046 CTK852046 DDG852046 DNC852046 DWY852046 EGU852046 EQQ852046 FAM852046 FKI852046 FUE852046 GEA852046 GNW852046 GXS852046 HHO852046 HRK852046 IBG852046 ILC852046 IUY852046 JEU852046 JOQ852046 JYM852046 KII852046 KSE852046 LCA852046 LLW852046 LVS852046 MFO852046 MPK852046 MZG852046 NJC852046 NSY852046 OCU852046 OMQ852046 OWM852046 PGI852046 PQE852046 QAA852046 QJW852046 QTS852046 RDO852046 RNK852046 RXG852046 SHC852046 SQY852046 TAU852046 TKQ852046 TUM852046 UEI852046 UOE852046 UYA852046 VHW852046 VRS852046 WBO852046 WLK852046 WVG852046 B917582 IU917582 SQ917582 ACM917582 AMI917582 AWE917582 BGA917582 BPW917582 BZS917582 CJO917582 CTK917582 DDG917582 DNC917582 DWY917582 EGU917582 EQQ917582 FAM917582 FKI917582 FUE917582 GEA917582 GNW917582 GXS917582 HHO917582 HRK917582 IBG917582 ILC917582 IUY917582 JEU917582 JOQ917582 JYM917582 KII917582 KSE917582 LCA917582 LLW917582 LVS917582 MFO917582 MPK917582 MZG917582 NJC917582 NSY917582 OCU917582 OMQ917582 OWM917582 PGI917582 PQE917582 QAA917582 QJW917582 QTS917582 RDO917582 RNK917582 RXG917582 SHC917582 SQY917582 TAU917582 TKQ917582 TUM917582 UEI917582 UOE917582 UYA917582 VHW917582 VRS917582 WBO917582 WLK917582 WVG917582 B983118 IU983118 SQ983118 ACM983118 AMI983118 AWE983118 BGA983118 BPW983118 BZS983118 CJO983118 CTK983118 DDG983118 DNC983118 DWY983118 EGU983118 EQQ983118 FAM983118 FKI983118 FUE983118 GEA983118 GNW983118 GXS983118 HHO983118 HRK983118 IBG983118 ILC983118 IUY983118 JEU983118 JOQ983118 JYM983118 KII983118 KSE983118 LCA983118 LLW983118 LVS983118 MFO983118 MPK983118 MZG983118 NJC983118 NSY983118 OCU983118 OMQ983118 OWM983118 PGI983118 PQE983118 QAA983118 QJW983118 QTS983118 RDO983118 RNK983118 RXG983118 SHC983118 SQY983118 TAU983118 TKQ983118 TUM983118 UEI983118 UOE983118 UYA983118 VHW983118 VRS983118 WBO983118 WLK983118 WVG983118 B57 IU57 SQ57 ACM57 AMI57 AWE57 BGA57 BPW57 BZS57 CJO57 CTK57 DDG57 DNC57 DWY57 EGU57 EQQ57 FAM57 FKI57 FUE57 GEA57 GNW57 GXS57 HHO57 HRK57 IBG57 ILC57 IUY57 JEU57 JOQ57 JYM57 KII57 KSE57 LCA57 LLW57 LVS57 MFO57 MPK57 MZG57 NJC57 NSY57 OCU57 OMQ57 OWM57 PGI57 PQE57 QAA57 QJW57 QTS57 RDO57 RNK57 RXG57 SHC57 SQY57 TAU57 TKQ57 TUM57 UEI57 UOE57 UYA57 VHW57 VRS57 WBO57 WLK57 WVG57 B65584 IU65584 SQ65584 ACM65584 AMI65584 AWE65584 BGA65584 BPW65584 BZS65584 CJO65584 CTK65584 DDG65584 DNC65584 DWY65584 EGU65584 EQQ65584 FAM65584 FKI65584 FUE65584 GEA65584 GNW65584 GXS65584 HHO65584 HRK65584 IBG65584 ILC65584 IUY65584 JEU65584 JOQ65584 JYM65584 KII65584 KSE65584 LCA65584 LLW65584 LVS65584 MFO65584 MPK65584 MZG65584 NJC65584 NSY65584 OCU65584 OMQ65584 OWM65584 PGI65584 PQE65584 QAA65584 QJW65584 QTS65584 RDO65584 RNK65584 RXG65584 SHC65584 SQY65584 TAU65584 TKQ65584 TUM65584 UEI65584 UOE65584 UYA65584 VHW65584 VRS65584 WBO65584 WLK65584 WVG65584 B131120 IU131120 SQ131120 ACM131120 AMI131120 AWE131120 BGA131120 BPW131120 BZS131120 CJO131120 CTK131120 DDG131120 DNC131120 DWY131120 EGU131120 EQQ131120 FAM131120 FKI131120 FUE131120 GEA131120 GNW131120 GXS131120 HHO131120 HRK131120 IBG131120 ILC131120 IUY131120 JEU131120 JOQ131120 JYM131120 KII131120 KSE131120 LCA131120 LLW131120 LVS131120 MFO131120 MPK131120 MZG131120 NJC131120 NSY131120 OCU131120 OMQ131120 OWM131120 PGI131120 PQE131120 QAA131120 QJW131120 QTS131120 RDO131120 RNK131120 RXG131120 SHC131120 SQY131120 TAU131120 TKQ131120 TUM131120 UEI131120 UOE131120 UYA131120 VHW131120 VRS131120 WBO131120 WLK131120 WVG131120 B196656 IU196656 SQ196656 ACM196656 AMI196656 AWE196656 BGA196656 BPW196656 BZS196656 CJO196656 CTK196656 DDG196656 DNC196656 DWY196656 EGU196656 EQQ196656 FAM196656 FKI196656 FUE196656 GEA196656 GNW196656 GXS196656 HHO196656 HRK196656 IBG196656 ILC196656 IUY196656 JEU196656 JOQ196656 JYM196656 KII196656 KSE196656 LCA196656 LLW196656 LVS196656 MFO196656 MPK196656 MZG196656 NJC196656 NSY196656 OCU196656 OMQ196656 OWM196656 PGI196656 PQE196656 QAA196656 QJW196656 QTS196656 RDO196656 RNK196656 RXG196656 SHC196656 SQY196656 TAU196656 TKQ196656 TUM196656 UEI196656 UOE196656 UYA196656 VHW196656 VRS196656 WBO196656 WLK196656 WVG196656 B262192 IU262192 SQ262192 ACM262192 AMI262192 AWE262192 BGA262192 BPW262192 BZS262192 CJO262192 CTK262192 DDG262192 DNC262192 DWY262192 EGU262192 EQQ262192 FAM262192 FKI262192 FUE262192 GEA262192 GNW262192 GXS262192 HHO262192 HRK262192 IBG262192 ILC262192 IUY262192 JEU262192 JOQ262192 JYM262192 KII262192 KSE262192 LCA262192 LLW262192 LVS262192 MFO262192 MPK262192 MZG262192 NJC262192 NSY262192 OCU262192 OMQ262192 OWM262192 PGI262192 PQE262192 QAA262192 QJW262192 QTS262192 RDO262192 RNK262192 RXG262192 SHC262192 SQY262192 TAU262192 TKQ262192 TUM262192 UEI262192 UOE262192 UYA262192 VHW262192 VRS262192 WBO262192 WLK262192 WVG262192 B327728 IU327728 SQ327728 ACM327728 AMI327728 AWE327728 BGA327728 BPW327728 BZS327728 CJO327728 CTK327728 DDG327728 DNC327728 DWY327728 EGU327728 EQQ327728 FAM327728 FKI327728 FUE327728 GEA327728 GNW327728 GXS327728 HHO327728 HRK327728 IBG327728 ILC327728 IUY327728 JEU327728 JOQ327728 JYM327728 KII327728 KSE327728 LCA327728 LLW327728 LVS327728 MFO327728 MPK327728 MZG327728 NJC327728 NSY327728 OCU327728 OMQ327728 OWM327728 PGI327728 PQE327728 QAA327728 QJW327728 QTS327728 RDO327728 RNK327728 RXG327728 SHC327728 SQY327728 TAU327728 TKQ327728 TUM327728 UEI327728 UOE327728 UYA327728 VHW327728 VRS327728 WBO327728 WLK327728 WVG327728 B393264 IU393264 SQ393264 ACM393264 AMI393264 AWE393264 BGA393264 BPW393264 BZS393264 CJO393264 CTK393264 DDG393264 DNC393264 DWY393264 EGU393264 EQQ393264 FAM393264 FKI393264 FUE393264 GEA393264 GNW393264 GXS393264 HHO393264 HRK393264 IBG393264 ILC393264 IUY393264 JEU393264 JOQ393264 JYM393264 KII393264 KSE393264 LCA393264 LLW393264 LVS393264 MFO393264 MPK393264 MZG393264 NJC393264 NSY393264 OCU393264 OMQ393264 OWM393264 PGI393264 PQE393264 QAA393264 QJW393264 QTS393264 RDO393264 RNK393264 RXG393264 SHC393264 SQY393264 TAU393264 TKQ393264 TUM393264 UEI393264 UOE393264 UYA393264 VHW393264 VRS393264 WBO393264 WLK393264 WVG393264 B458800 IU458800 SQ458800 ACM458800 AMI458800 AWE458800 BGA458800 BPW458800 BZS458800 CJO458800 CTK458800 DDG458800 DNC458800 DWY458800 EGU458800 EQQ458800 FAM458800 FKI458800 FUE458800 GEA458800 GNW458800 GXS458800 HHO458800 HRK458800 IBG458800 ILC458800 IUY458800 JEU458800 JOQ458800 JYM458800 KII458800 KSE458800 LCA458800 LLW458800 LVS458800 MFO458800 MPK458800 MZG458800 NJC458800 NSY458800 OCU458800 OMQ458800 OWM458800 PGI458800 PQE458800 QAA458800 QJW458800 QTS458800 RDO458800 RNK458800 RXG458800 SHC458800 SQY458800 TAU458800 TKQ458800 TUM458800 UEI458800 UOE458800 UYA458800 VHW458800 VRS458800 WBO458800 WLK458800 WVG458800 B524336 IU524336 SQ524336 ACM524336 AMI524336 AWE524336 BGA524336 BPW524336 BZS524336 CJO524336 CTK524336 DDG524336 DNC524336 DWY524336 EGU524336 EQQ524336 FAM524336 FKI524336 FUE524336 GEA524336 GNW524336 GXS524336 HHO524336 HRK524336 IBG524336 ILC524336 IUY524336 JEU524336 JOQ524336 JYM524336 KII524336 KSE524336 LCA524336 LLW524336 LVS524336 MFO524336 MPK524336 MZG524336 NJC524336 NSY524336 OCU524336 OMQ524336 OWM524336 PGI524336 PQE524336 QAA524336 QJW524336 QTS524336 RDO524336 RNK524336 RXG524336 SHC524336 SQY524336 TAU524336 TKQ524336 TUM524336 UEI524336 UOE524336 UYA524336 VHW524336 VRS524336 WBO524336 WLK524336 WVG524336 B589872 IU589872 SQ589872 ACM589872 AMI589872 AWE589872 BGA589872 BPW589872 BZS589872 CJO589872 CTK589872 DDG589872 DNC589872 DWY589872 EGU589872 EQQ589872 FAM589872 FKI589872 FUE589872 GEA589872 GNW589872 GXS589872 HHO589872 HRK589872 IBG589872 ILC589872 IUY589872 JEU589872 JOQ589872 JYM589872 KII589872 KSE589872 LCA589872 LLW589872 LVS589872 MFO589872 MPK589872 MZG589872 NJC589872 NSY589872 OCU589872 OMQ589872 OWM589872 PGI589872 PQE589872 QAA589872 QJW589872 QTS589872 RDO589872 RNK589872 RXG589872 SHC589872 SQY589872 TAU589872 TKQ589872 TUM589872 UEI589872 UOE589872 UYA589872 VHW589872 VRS589872 WBO589872 WLK589872 WVG589872 B655408 IU655408 SQ655408 ACM655408 AMI655408 AWE655408 BGA655408 BPW655408 BZS655408 CJO655408 CTK655408 DDG655408 DNC655408 DWY655408 EGU655408 EQQ655408 FAM655408 FKI655408 FUE655408 GEA655408 GNW655408 GXS655408 HHO655408 HRK655408 IBG655408 ILC655408 IUY655408 JEU655408 JOQ655408 JYM655408 KII655408 KSE655408 LCA655408 LLW655408 LVS655408 MFO655408 MPK655408 MZG655408 NJC655408 NSY655408 OCU655408 OMQ655408 OWM655408 PGI655408 PQE655408 QAA655408 QJW655408 QTS655408 RDO655408 RNK655408 RXG655408 SHC655408 SQY655408 TAU655408 TKQ655408 TUM655408 UEI655408 UOE655408 UYA655408 VHW655408 VRS655408 WBO655408 WLK655408 WVG655408 B720944 IU720944 SQ720944 ACM720944 AMI720944 AWE720944 BGA720944 BPW720944 BZS720944 CJO720944 CTK720944 DDG720944 DNC720944 DWY720944 EGU720944 EQQ720944 FAM720944 FKI720944 FUE720944 GEA720944 GNW720944 GXS720944 HHO720944 HRK720944 IBG720944 ILC720944 IUY720944 JEU720944 JOQ720944 JYM720944 KII720944 KSE720944 LCA720944 LLW720944 LVS720944 MFO720944 MPK720944 MZG720944 NJC720944 NSY720944 OCU720944 OMQ720944 OWM720944 PGI720944 PQE720944 QAA720944 QJW720944 QTS720944 RDO720944 RNK720944 RXG720944 SHC720944 SQY720944 TAU720944 TKQ720944 TUM720944 UEI720944 UOE720944 UYA720944 VHW720944 VRS720944 WBO720944 WLK720944 WVG720944 B786480 IU786480 SQ786480 ACM786480 AMI786480 AWE786480 BGA786480 BPW786480 BZS786480 CJO786480 CTK786480 DDG786480 DNC786480 DWY786480 EGU786480 EQQ786480 FAM786480 FKI786480 FUE786480 GEA786480 GNW786480 GXS786480 HHO786480 HRK786480 IBG786480 ILC786480 IUY786480 JEU786480 JOQ786480 JYM786480 KII786480 KSE786480 LCA786480 LLW786480 LVS786480 MFO786480 MPK786480 MZG786480 NJC786480 NSY786480 OCU786480 OMQ786480 OWM786480 PGI786480 PQE786480 QAA786480 QJW786480 QTS786480 RDO786480 RNK786480 RXG786480 SHC786480 SQY786480 TAU786480 TKQ786480 TUM786480 UEI786480 UOE786480 UYA786480 VHW786480 VRS786480 WBO786480 WLK786480 WVG786480 B852016 IU852016 SQ852016 ACM852016 AMI852016 AWE852016 BGA852016 BPW852016 BZS852016 CJO852016 CTK852016 DDG852016 DNC852016 DWY852016 EGU852016 EQQ852016 FAM852016 FKI852016 FUE852016 GEA852016 GNW852016 GXS852016 HHO852016 HRK852016 IBG852016 ILC852016 IUY852016 JEU852016 JOQ852016 JYM852016 KII852016 KSE852016 LCA852016 LLW852016 LVS852016 MFO852016 MPK852016 MZG852016 NJC852016 NSY852016 OCU852016 OMQ852016 OWM852016 PGI852016 PQE852016 QAA852016 QJW852016 QTS852016 RDO852016 RNK852016 RXG852016 SHC852016 SQY852016 TAU852016 TKQ852016 TUM852016 UEI852016 UOE852016 UYA852016 VHW852016 VRS852016 WBO852016 WLK852016 WVG852016 B917552 IU917552 SQ917552 ACM917552 AMI917552 AWE917552 BGA917552 BPW917552 BZS917552 CJO917552 CTK917552 DDG917552 DNC917552 DWY917552 EGU917552 EQQ917552 FAM917552 FKI917552 FUE917552 GEA917552 GNW917552 GXS917552 HHO917552 HRK917552 IBG917552 ILC917552 IUY917552 JEU917552 JOQ917552 JYM917552 KII917552 KSE917552 LCA917552 LLW917552 LVS917552 MFO917552 MPK917552 MZG917552 NJC917552 NSY917552 OCU917552 OMQ917552 OWM917552 PGI917552 PQE917552 QAA917552 QJW917552 QTS917552 RDO917552 RNK917552 RXG917552 SHC917552 SQY917552 TAU917552 TKQ917552 TUM917552 UEI917552 UOE917552 UYA917552 VHW917552 VRS917552 WBO917552 WLK917552 WVG917552 B983088 IU983088 SQ983088 ACM983088 AMI983088 AWE983088 BGA983088 BPW983088 BZS983088 CJO983088 CTK983088 DDG983088 DNC983088 DWY983088 EGU983088 EQQ983088 FAM983088 FKI983088 FUE983088 GEA983088 GNW983088 GXS983088 HHO983088 HRK983088 IBG983088 ILC983088 IUY983088 JEU983088 JOQ983088 JYM983088 KII983088 KSE983088 LCA983088 LLW983088 LVS983088 MFO983088 MPK983088 MZG983088 NJC983088 NSY983088 OCU983088 OMQ983088 OWM983088 PGI983088 PQE983088 QAA983088 QJW983088 QTS983088 RDO983088 RNK983088 RXG983088 SHC983088 SQY983088 TAU983088 TKQ983088 TUM983088 UEI983088 UOE983088 UYA983088 VHW983088 VRS983088 WBO983088 WLK983088 WVG983088 B41:B42 IU41:IU42 SQ41:SQ42 ACM41:ACM42 AMI41:AMI42 AWE41:AWE42 BGA41:BGA42 BPW41:BPW42 BZS41:BZS42 CJO41:CJO42 CTK41:CTK42 DDG41:DDG42 DNC41:DNC42 DWY41:DWY42 EGU41:EGU42 EQQ41:EQQ42 FAM41:FAM42 FKI41:FKI42 FUE41:FUE42 GEA41:GEA42 GNW41:GNW42 GXS41:GXS42 HHO41:HHO42 HRK41:HRK42 IBG41:IBG42 ILC41:ILC42 IUY41:IUY42 JEU41:JEU42 JOQ41:JOQ42 JYM41:JYM42 KII41:KII42 KSE41:KSE42 LCA41:LCA42 LLW41:LLW42 LVS41:LVS42 MFO41:MFO42 MPK41:MPK42 MZG41:MZG42 NJC41:NJC42 NSY41:NSY42 OCU41:OCU42 OMQ41:OMQ42 OWM41:OWM42 PGI41:PGI42 PQE41:PQE42 QAA41:QAA42 QJW41:QJW42 QTS41:QTS42 RDO41:RDO42 RNK41:RNK42 RXG41:RXG42 SHC41:SHC42 SQY41:SQY42 TAU41:TAU42 TKQ41:TKQ42 TUM41:TUM42 UEI41:UEI42 UOE41:UOE42 UYA41:UYA42 VHW41:VHW42 VRS41:VRS42 WBO41:WBO42 WLK41:WLK42 WVG41:WVG42 B65567:B65568 IU65567:IU65568 SQ65567:SQ65568 ACM65567:ACM65568 AMI65567:AMI65568 AWE65567:AWE65568 BGA65567:BGA65568 BPW65567:BPW65568 BZS65567:BZS65568 CJO65567:CJO65568 CTK65567:CTK65568 DDG65567:DDG65568 DNC65567:DNC65568 DWY65567:DWY65568 EGU65567:EGU65568 EQQ65567:EQQ65568 FAM65567:FAM65568 FKI65567:FKI65568 FUE65567:FUE65568 GEA65567:GEA65568 GNW65567:GNW65568 GXS65567:GXS65568 HHO65567:HHO65568 HRK65567:HRK65568 IBG65567:IBG65568 ILC65567:ILC65568 IUY65567:IUY65568 JEU65567:JEU65568 JOQ65567:JOQ65568 JYM65567:JYM65568 KII65567:KII65568 KSE65567:KSE65568 LCA65567:LCA65568 LLW65567:LLW65568 LVS65567:LVS65568 MFO65567:MFO65568 MPK65567:MPK65568 MZG65567:MZG65568 NJC65567:NJC65568 NSY65567:NSY65568 OCU65567:OCU65568 OMQ65567:OMQ65568 OWM65567:OWM65568 PGI65567:PGI65568 PQE65567:PQE65568 QAA65567:QAA65568 QJW65567:QJW65568 QTS65567:QTS65568 RDO65567:RDO65568 RNK65567:RNK65568 RXG65567:RXG65568 SHC65567:SHC65568 SQY65567:SQY65568 TAU65567:TAU65568 TKQ65567:TKQ65568 TUM65567:TUM65568 UEI65567:UEI65568 UOE65567:UOE65568 UYA65567:UYA65568 VHW65567:VHW65568 VRS65567:VRS65568 WBO65567:WBO65568 WLK65567:WLK65568 WVG65567:WVG65568 B131103:B131104 IU131103:IU131104 SQ131103:SQ131104 ACM131103:ACM131104 AMI131103:AMI131104 AWE131103:AWE131104 BGA131103:BGA131104 BPW131103:BPW131104 BZS131103:BZS131104 CJO131103:CJO131104 CTK131103:CTK131104 DDG131103:DDG131104 DNC131103:DNC131104 DWY131103:DWY131104 EGU131103:EGU131104 EQQ131103:EQQ131104 FAM131103:FAM131104 FKI131103:FKI131104 FUE131103:FUE131104 GEA131103:GEA131104 GNW131103:GNW131104 GXS131103:GXS131104 HHO131103:HHO131104 HRK131103:HRK131104 IBG131103:IBG131104 ILC131103:ILC131104 IUY131103:IUY131104 JEU131103:JEU131104 JOQ131103:JOQ131104 JYM131103:JYM131104 KII131103:KII131104 KSE131103:KSE131104 LCA131103:LCA131104 LLW131103:LLW131104 LVS131103:LVS131104 MFO131103:MFO131104 MPK131103:MPK131104 MZG131103:MZG131104 NJC131103:NJC131104 NSY131103:NSY131104 OCU131103:OCU131104 OMQ131103:OMQ131104 OWM131103:OWM131104 PGI131103:PGI131104 PQE131103:PQE131104 QAA131103:QAA131104 QJW131103:QJW131104 QTS131103:QTS131104 RDO131103:RDO131104 RNK131103:RNK131104 RXG131103:RXG131104 SHC131103:SHC131104 SQY131103:SQY131104 TAU131103:TAU131104 TKQ131103:TKQ131104 TUM131103:TUM131104 UEI131103:UEI131104 UOE131103:UOE131104 UYA131103:UYA131104 VHW131103:VHW131104 VRS131103:VRS131104 WBO131103:WBO131104 WLK131103:WLK131104 WVG131103:WVG131104 B196639:B196640 IU196639:IU196640 SQ196639:SQ196640 ACM196639:ACM196640 AMI196639:AMI196640 AWE196639:AWE196640 BGA196639:BGA196640 BPW196639:BPW196640 BZS196639:BZS196640 CJO196639:CJO196640 CTK196639:CTK196640 DDG196639:DDG196640 DNC196639:DNC196640 DWY196639:DWY196640 EGU196639:EGU196640 EQQ196639:EQQ196640 FAM196639:FAM196640 FKI196639:FKI196640 FUE196639:FUE196640 GEA196639:GEA196640 GNW196639:GNW196640 GXS196639:GXS196640 HHO196639:HHO196640 HRK196639:HRK196640 IBG196639:IBG196640 ILC196639:ILC196640 IUY196639:IUY196640 JEU196639:JEU196640 JOQ196639:JOQ196640 JYM196639:JYM196640 KII196639:KII196640 KSE196639:KSE196640 LCA196639:LCA196640 LLW196639:LLW196640 LVS196639:LVS196640 MFO196639:MFO196640 MPK196639:MPK196640 MZG196639:MZG196640 NJC196639:NJC196640 NSY196639:NSY196640 OCU196639:OCU196640 OMQ196639:OMQ196640 OWM196639:OWM196640 PGI196639:PGI196640 PQE196639:PQE196640 QAA196639:QAA196640 QJW196639:QJW196640 QTS196639:QTS196640 RDO196639:RDO196640 RNK196639:RNK196640 RXG196639:RXG196640 SHC196639:SHC196640 SQY196639:SQY196640 TAU196639:TAU196640 TKQ196639:TKQ196640 TUM196639:TUM196640 UEI196639:UEI196640 UOE196639:UOE196640 UYA196639:UYA196640 VHW196639:VHW196640 VRS196639:VRS196640 WBO196639:WBO196640 WLK196639:WLK196640 WVG196639:WVG196640 B262175:B262176 IU262175:IU262176 SQ262175:SQ262176 ACM262175:ACM262176 AMI262175:AMI262176 AWE262175:AWE262176 BGA262175:BGA262176 BPW262175:BPW262176 BZS262175:BZS262176 CJO262175:CJO262176 CTK262175:CTK262176 DDG262175:DDG262176 DNC262175:DNC262176 DWY262175:DWY262176 EGU262175:EGU262176 EQQ262175:EQQ262176 FAM262175:FAM262176 FKI262175:FKI262176 FUE262175:FUE262176 GEA262175:GEA262176 GNW262175:GNW262176 GXS262175:GXS262176 HHO262175:HHO262176 HRK262175:HRK262176 IBG262175:IBG262176 ILC262175:ILC262176 IUY262175:IUY262176 JEU262175:JEU262176 JOQ262175:JOQ262176 JYM262175:JYM262176 KII262175:KII262176 KSE262175:KSE262176 LCA262175:LCA262176 LLW262175:LLW262176 LVS262175:LVS262176 MFO262175:MFO262176 MPK262175:MPK262176 MZG262175:MZG262176 NJC262175:NJC262176 NSY262175:NSY262176 OCU262175:OCU262176 OMQ262175:OMQ262176 OWM262175:OWM262176 PGI262175:PGI262176 PQE262175:PQE262176 QAA262175:QAA262176 QJW262175:QJW262176 QTS262175:QTS262176 RDO262175:RDO262176 RNK262175:RNK262176 RXG262175:RXG262176 SHC262175:SHC262176 SQY262175:SQY262176 TAU262175:TAU262176 TKQ262175:TKQ262176 TUM262175:TUM262176 UEI262175:UEI262176 UOE262175:UOE262176 UYA262175:UYA262176 VHW262175:VHW262176 VRS262175:VRS262176 WBO262175:WBO262176 WLK262175:WLK262176 WVG262175:WVG262176 B327711:B327712 IU327711:IU327712 SQ327711:SQ327712 ACM327711:ACM327712 AMI327711:AMI327712 AWE327711:AWE327712 BGA327711:BGA327712 BPW327711:BPW327712 BZS327711:BZS327712 CJO327711:CJO327712 CTK327711:CTK327712 DDG327711:DDG327712 DNC327711:DNC327712 DWY327711:DWY327712 EGU327711:EGU327712 EQQ327711:EQQ327712 FAM327711:FAM327712 FKI327711:FKI327712 FUE327711:FUE327712 GEA327711:GEA327712 GNW327711:GNW327712 GXS327711:GXS327712 HHO327711:HHO327712 HRK327711:HRK327712 IBG327711:IBG327712 ILC327711:ILC327712 IUY327711:IUY327712 JEU327711:JEU327712 JOQ327711:JOQ327712 JYM327711:JYM327712 KII327711:KII327712 KSE327711:KSE327712 LCA327711:LCA327712 LLW327711:LLW327712 LVS327711:LVS327712 MFO327711:MFO327712 MPK327711:MPK327712 MZG327711:MZG327712 NJC327711:NJC327712 NSY327711:NSY327712 OCU327711:OCU327712 OMQ327711:OMQ327712 OWM327711:OWM327712 PGI327711:PGI327712 PQE327711:PQE327712 QAA327711:QAA327712 QJW327711:QJW327712 QTS327711:QTS327712 RDO327711:RDO327712 RNK327711:RNK327712 RXG327711:RXG327712 SHC327711:SHC327712 SQY327711:SQY327712 TAU327711:TAU327712 TKQ327711:TKQ327712 TUM327711:TUM327712 UEI327711:UEI327712 UOE327711:UOE327712 UYA327711:UYA327712 VHW327711:VHW327712 VRS327711:VRS327712 WBO327711:WBO327712 WLK327711:WLK327712 WVG327711:WVG327712 B393247:B393248 IU393247:IU393248 SQ393247:SQ393248 ACM393247:ACM393248 AMI393247:AMI393248 AWE393247:AWE393248 BGA393247:BGA393248 BPW393247:BPW393248 BZS393247:BZS393248 CJO393247:CJO393248 CTK393247:CTK393248 DDG393247:DDG393248 DNC393247:DNC393248 DWY393247:DWY393248 EGU393247:EGU393248 EQQ393247:EQQ393248 FAM393247:FAM393248 FKI393247:FKI393248 FUE393247:FUE393248 GEA393247:GEA393248 GNW393247:GNW393248 GXS393247:GXS393248 HHO393247:HHO393248 HRK393247:HRK393248 IBG393247:IBG393248 ILC393247:ILC393248 IUY393247:IUY393248 JEU393247:JEU393248 JOQ393247:JOQ393248 JYM393247:JYM393248 KII393247:KII393248 KSE393247:KSE393248 LCA393247:LCA393248 LLW393247:LLW393248 LVS393247:LVS393248 MFO393247:MFO393248 MPK393247:MPK393248 MZG393247:MZG393248 NJC393247:NJC393248 NSY393247:NSY393248 OCU393247:OCU393248 OMQ393247:OMQ393248 OWM393247:OWM393248 PGI393247:PGI393248 PQE393247:PQE393248 QAA393247:QAA393248 QJW393247:QJW393248 QTS393247:QTS393248 RDO393247:RDO393248 RNK393247:RNK393248 RXG393247:RXG393248 SHC393247:SHC393248 SQY393247:SQY393248 TAU393247:TAU393248 TKQ393247:TKQ393248 TUM393247:TUM393248 UEI393247:UEI393248 UOE393247:UOE393248 UYA393247:UYA393248 VHW393247:VHW393248 VRS393247:VRS393248 WBO393247:WBO393248 WLK393247:WLK393248 WVG393247:WVG393248 B458783:B458784 IU458783:IU458784 SQ458783:SQ458784 ACM458783:ACM458784 AMI458783:AMI458784 AWE458783:AWE458784 BGA458783:BGA458784 BPW458783:BPW458784 BZS458783:BZS458784 CJO458783:CJO458784 CTK458783:CTK458784 DDG458783:DDG458784 DNC458783:DNC458784 DWY458783:DWY458784 EGU458783:EGU458784 EQQ458783:EQQ458784 FAM458783:FAM458784 FKI458783:FKI458784 FUE458783:FUE458784 GEA458783:GEA458784 GNW458783:GNW458784 GXS458783:GXS458784 HHO458783:HHO458784 HRK458783:HRK458784 IBG458783:IBG458784 ILC458783:ILC458784 IUY458783:IUY458784 JEU458783:JEU458784 JOQ458783:JOQ458784 JYM458783:JYM458784 KII458783:KII458784 KSE458783:KSE458784 LCA458783:LCA458784 LLW458783:LLW458784 LVS458783:LVS458784 MFO458783:MFO458784 MPK458783:MPK458784 MZG458783:MZG458784 NJC458783:NJC458784 NSY458783:NSY458784 OCU458783:OCU458784 OMQ458783:OMQ458784 OWM458783:OWM458784 PGI458783:PGI458784 PQE458783:PQE458784 QAA458783:QAA458784 QJW458783:QJW458784 QTS458783:QTS458784 RDO458783:RDO458784 RNK458783:RNK458784 RXG458783:RXG458784 SHC458783:SHC458784 SQY458783:SQY458784 TAU458783:TAU458784 TKQ458783:TKQ458784 TUM458783:TUM458784 UEI458783:UEI458784 UOE458783:UOE458784 UYA458783:UYA458784 VHW458783:VHW458784 VRS458783:VRS458784 WBO458783:WBO458784 WLK458783:WLK458784 WVG458783:WVG458784 B524319:B524320 IU524319:IU524320 SQ524319:SQ524320 ACM524319:ACM524320 AMI524319:AMI524320 AWE524319:AWE524320 BGA524319:BGA524320 BPW524319:BPW524320 BZS524319:BZS524320 CJO524319:CJO524320 CTK524319:CTK524320 DDG524319:DDG524320 DNC524319:DNC524320 DWY524319:DWY524320 EGU524319:EGU524320 EQQ524319:EQQ524320 FAM524319:FAM524320 FKI524319:FKI524320 FUE524319:FUE524320 GEA524319:GEA524320 GNW524319:GNW524320 GXS524319:GXS524320 HHO524319:HHO524320 HRK524319:HRK524320 IBG524319:IBG524320 ILC524319:ILC524320 IUY524319:IUY524320 JEU524319:JEU524320 JOQ524319:JOQ524320 JYM524319:JYM524320 KII524319:KII524320 KSE524319:KSE524320 LCA524319:LCA524320 LLW524319:LLW524320 LVS524319:LVS524320 MFO524319:MFO524320 MPK524319:MPK524320 MZG524319:MZG524320 NJC524319:NJC524320 NSY524319:NSY524320 OCU524319:OCU524320 OMQ524319:OMQ524320 OWM524319:OWM524320 PGI524319:PGI524320 PQE524319:PQE524320 QAA524319:QAA524320 QJW524319:QJW524320 QTS524319:QTS524320 RDO524319:RDO524320 RNK524319:RNK524320 RXG524319:RXG524320 SHC524319:SHC524320 SQY524319:SQY524320 TAU524319:TAU524320 TKQ524319:TKQ524320 TUM524319:TUM524320 UEI524319:UEI524320 UOE524319:UOE524320 UYA524319:UYA524320 VHW524319:VHW524320 VRS524319:VRS524320 WBO524319:WBO524320 WLK524319:WLK524320 WVG524319:WVG524320 B589855:B589856 IU589855:IU589856 SQ589855:SQ589856 ACM589855:ACM589856 AMI589855:AMI589856 AWE589855:AWE589856 BGA589855:BGA589856 BPW589855:BPW589856 BZS589855:BZS589856 CJO589855:CJO589856 CTK589855:CTK589856 DDG589855:DDG589856 DNC589855:DNC589856 DWY589855:DWY589856 EGU589855:EGU589856 EQQ589855:EQQ589856 FAM589855:FAM589856 FKI589855:FKI589856 FUE589855:FUE589856 GEA589855:GEA589856 GNW589855:GNW589856 GXS589855:GXS589856 HHO589855:HHO589856 HRK589855:HRK589856 IBG589855:IBG589856 ILC589855:ILC589856 IUY589855:IUY589856 JEU589855:JEU589856 JOQ589855:JOQ589856 JYM589855:JYM589856 KII589855:KII589856 KSE589855:KSE589856 LCA589855:LCA589856 LLW589855:LLW589856 LVS589855:LVS589856 MFO589855:MFO589856 MPK589855:MPK589856 MZG589855:MZG589856 NJC589855:NJC589856 NSY589855:NSY589856 OCU589855:OCU589856 OMQ589855:OMQ589856 OWM589855:OWM589856 PGI589855:PGI589856 PQE589855:PQE589856 QAA589855:QAA589856 QJW589855:QJW589856 QTS589855:QTS589856 RDO589855:RDO589856 RNK589855:RNK589856 RXG589855:RXG589856 SHC589855:SHC589856 SQY589855:SQY589856 TAU589855:TAU589856 TKQ589855:TKQ589856 TUM589855:TUM589856 UEI589855:UEI589856 UOE589855:UOE589856 UYA589855:UYA589856 VHW589855:VHW589856 VRS589855:VRS589856 WBO589855:WBO589856 WLK589855:WLK589856 WVG589855:WVG589856 B655391:B655392 IU655391:IU655392 SQ655391:SQ655392 ACM655391:ACM655392 AMI655391:AMI655392 AWE655391:AWE655392 BGA655391:BGA655392 BPW655391:BPW655392 BZS655391:BZS655392 CJO655391:CJO655392 CTK655391:CTK655392 DDG655391:DDG655392 DNC655391:DNC655392 DWY655391:DWY655392 EGU655391:EGU655392 EQQ655391:EQQ655392 FAM655391:FAM655392 FKI655391:FKI655392 FUE655391:FUE655392 GEA655391:GEA655392 GNW655391:GNW655392 GXS655391:GXS655392 HHO655391:HHO655392 HRK655391:HRK655392 IBG655391:IBG655392 ILC655391:ILC655392 IUY655391:IUY655392 JEU655391:JEU655392 JOQ655391:JOQ655392 JYM655391:JYM655392 KII655391:KII655392 KSE655391:KSE655392 LCA655391:LCA655392 LLW655391:LLW655392 LVS655391:LVS655392 MFO655391:MFO655392 MPK655391:MPK655392 MZG655391:MZG655392 NJC655391:NJC655392 NSY655391:NSY655392 OCU655391:OCU655392 OMQ655391:OMQ655392 OWM655391:OWM655392 PGI655391:PGI655392 PQE655391:PQE655392 QAA655391:QAA655392 QJW655391:QJW655392 QTS655391:QTS655392 RDO655391:RDO655392 RNK655391:RNK655392 RXG655391:RXG655392 SHC655391:SHC655392 SQY655391:SQY655392 TAU655391:TAU655392 TKQ655391:TKQ655392 TUM655391:TUM655392 UEI655391:UEI655392 UOE655391:UOE655392 UYA655391:UYA655392 VHW655391:VHW655392 VRS655391:VRS655392 WBO655391:WBO655392 WLK655391:WLK655392 WVG655391:WVG655392 B720927:B720928 IU720927:IU720928 SQ720927:SQ720928 ACM720927:ACM720928 AMI720927:AMI720928 AWE720927:AWE720928 BGA720927:BGA720928 BPW720927:BPW720928 BZS720927:BZS720928 CJO720927:CJO720928 CTK720927:CTK720928 DDG720927:DDG720928 DNC720927:DNC720928 DWY720927:DWY720928 EGU720927:EGU720928 EQQ720927:EQQ720928 FAM720927:FAM720928 FKI720927:FKI720928 FUE720927:FUE720928 GEA720927:GEA720928 GNW720927:GNW720928 GXS720927:GXS720928 HHO720927:HHO720928 HRK720927:HRK720928 IBG720927:IBG720928 ILC720927:ILC720928 IUY720927:IUY720928 JEU720927:JEU720928 JOQ720927:JOQ720928 JYM720927:JYM720928 KII720927:KII720928 KSE720927:KSE720928 LCA720927:LCA720928 LLW720927:LLW720928 LVS720927:LVS720928 MFO720927:MFO720928 MPK720927:MPK720928 MZG720927:MZG720928 NJC720927:NJC720928 NSY720927:NSY720928 OCU720927:OCU720928 OMQ720927:OMQ720928 OWM720927:OWM720928 PGI720927:PGI720928 PQE720927:PQE720928 QAA720927:QAA720928 QJW720927:QJW720928 QTS720927:QTS720928 RDO720927:RDO720928 RNK720927:RNK720928 RXG720927:RXG720928 SHC720927:SHC720928 SQY720927:SQY720928 TAU720927:TAU720928 TKQ720927:TKQ720928 TUM720927:TUM720928 UEI720927:UEI720928 UOE720927:UOE720928 UYA720927:UYA720928 VHW720927:VHW720928 VRS720927:VRS720928 WBO720927:WBO720928 WLK720927:WLK720928 WVG720927:WVG720928 B786463:B786464 IU786463:IU786464 SQ786463:SQ786464 ACM786463:ACM786464 AMI786463:AMI786464 AWE786463:AWE786464 BGA786463:BGA786464 BPW786463:BPW786464 BZS786463:BZS786464 CJO786463:CJO786464 CTK786463:CTK786464 DDG786463:DDG786464 DNC786463:DNC786464 DWY786463:DWY786464 EGU786463:EGU786464 EQQ786463:EQQ786464 FAM786463:FAM786464 FKI786463:FKI786464 FUE786463:FUE786464 GEA786463:GEA786464 GNW786463:GNW786464 GXS786463:GXS786464 HHO786463:HHO786464 HRK786463:HRK786464 IBG786463:IBG786464 ILC786463:ILC786464 IUY786463:IUY786464 JEU786463:JEU786464 JOQ786463:JOQ786464 JYM786463:JYM786464 KII786463:KII786464 KSE786463:KSE786464 LCA786463:LCA786464 LLW786463:LLW786464 LVS786463:LVS786464 MFO786463:MFO786464 MPK786463:MPK786464 MZG786463:MZG786464 NJC786463:NJC786464 NSY786463:NSY786464 OCU786463:OCU786464 OMQ786463:OMQ786464 OWM786463:OWM786464 PGI786463:PGI786464 PQE786463:PQE786464 QAA786463:QAA786464 QJW786463:QJW786464 QTS786463:QTS786464 RDO786463:RDO786464 RNK786463:RNK786464 RXG786463:RXG786464 SHC786463:SHC786464 SQY786463:SQY786464 TAU786463:TAU786464 TKQ786463:TKQ786464 TUM786463:TUM786464 UEI786463:UEI786464 UOE786463:UOE786464 UYA786463:UYA786464 VHW786463:VHW786464 VRS786463:VRS786464 WBO786463:WBO786464 WLK786463:WLK786464 WVG786463:WVG786464 B851999:B852000 IU851999:IU852000 SQ851999:SQ852000 ACM851999:ACM852000 AMI851999:AMI852000 AWE851999:AWE852000 BGA851999:BGA852000 BPW851999:BPW852000 BZS851999:BZS852000 CJO851999:CJO852000 CTK851999:CTK852000 DDG851999:DDG852000 DNC851999:DNC852000 DWY851999:DWY852000 EGU851999:EGU852000 EQQ851999:EQQ852000 FAM851999:FAM852000 FKI851999:FKI852000 FUE851999:FUE852000 GEA851999:GEA852000 GNW851999:GNW852000 GXS851999:GXS852000 HHO851999:HHO852000 HRK851999:HRK852000 IBG851999:IBG852000 ILC851999:ILC852000 IUY851999:IUY852000 JEU851999:JEU852000 JOQ851999:JOQ852000 JYM851999:JYM852000 KII851999:KII852000 KSE851999:KSE852000 LCA851999:LCA852000 LLW851999:LLW852000 LVS851999:LVS852000 MFO851999:MFO852000 MPK851999:MPK852000 MZG851999:MZG852000 NJC851999:NJC852000 NSY851999:NSY852000 OCU851999:OCU852000 OMQ851999:OMQ852000 OWM851999:OWM852000 PGI851999:PGI852000 PQE851999:PQE852000 QAA851999:QAA852000 QJW851999:QJW852000 QTS851999:QTS852000 RDO851999:RDO852000 RNK851999:RNK852000 RXG851999:RXG852000 SHC851999:SHC852000 SQY851999:SQY852000 TAU851999:TAU852000 TKQ851999:TKQ852000 TUM851999:TUM852000 UEI851999:UEI852000 UOE851999:UOE852000 UYA851999:UYA852000 VHW851999:VHW852000 VRS851999:VRS852000 WBO851999:WBO852000 WLK851999:WLK852000 WVG851999:WVG852000 B917535:B917536 IU917535:IU917536 SQ917535:SQ917536 ACM917535:ACM917536 AMI917535:AMI917536 AWE917535:AWE917536 BGA917535:BGA917536 BPW917535:BPW917536 BZS917535:BZS917536 CJO917535:CJO917536 CTK917535:CTK917536 DDG917535:DDG917536 DNC917535:DNC917536 DWY917535:DWY917536 EGU917535:EGU917536 EQQ917535:EQQ917536 FAM917535:FAM917536 FKI917535:FKI917536 FUE917535:FUE917536 GEA917535:GEA917536 GNW917535:GNW917536 GXS917535:GXS917536 HHO917535:HHO917536 HRK917535:HRK917536 IBG917535:IBG917536 ILC917535:ILC917536 IUY917535:IUY917536 JEU917535:JEU917536 JOQ917535:JOQ917536 JYM917535:JYM917536 KII917535:KII917536 KSE917535:KSE917536 LCA917535:LCA917536 LLW917535:LLW917536 LVS917535:LVS917536 MFO917535:MFO917536 MPK917535:MPK917536 MZG917535:MZG917536 NJC917535:NJC917536 NSY917535:NSY917536 OCU917535:OCU917536 OMQ917535:OMQ917536 OWM917535:OWM917536 PGI917535:PGI917536 PQE917535:PQE917536 QAA917535:QAA917536 QJW917535:QJW917536 QTS917535:QTS917536 RDO917535:RDO917536 RNK917535:RNK917536 RXG917535:RXG917536 SHC917535:SHC917536 SQY917535:SQY917536 TAU917535:TAU917536 TKQ917535:TKQ917536 TUM917535:TUM917536 UEI917535:UEI917536 UOE917535:UOE917536 UYA917535:UYA917536 VHW917535:VHW917536 VRS917535:VRS917536 WBO917535:WBO917536 WLK917535:WLK917536 WVG917535:WVG917536 B983071:B983072 IU983071:IU983072 SQ983071:SQ983072 ACM983071:ACM983072 AMI983071:AMI983072 AWE983071:AWE983072 BGA983071:BGA983072 BPW983071:BPW983072 BZS983071:BZS983072 CJO983071:CJO983072 CTK983071:CTK983072 DDG983071:DDG983072 DNC983071:DNC983072 DWY983071:DWY983072 EGU983071:EGU983072 EQQ983071:EQQ983072 FAM983071:FAM983072 FKI983071:FKI983072 FUE983071:FUE983072 GEA983071:GEA983072 GNW983071:GNW983072 GXS983071:GXS983072 HHO983071:HHO983072 HRK983071:HRK983072 IBG983071:IBG983072 ILC983071:ILC983072 IUY983071:IUY983072 JEU983071:JEU983072 JOQ983071:JOQ983072 JYM983071:JYM983072 KII983071:KII983072 KSE983071:KSE983072 LCA983071:LCA983072 LLW983071:LLW983072 LVS983071:LVS983072 MFO983071:MFO983072 MPK983071:MPK983072 MZG983071:MZG983072 NJC983071:NJC983072 NSY983071:NSY983072 OCU983071:OCU983072 OMQ983071:OMQ983072 OWM983071:OWM983072 PGI983071:PGI983072 PQE983071:PQE983072 QAA983071:QAA983072 QJW983071:QJW983072 QTS983071:QTS983072 RDO983071:RDO983072 RNK983071:RNK983072 RXG983071:RXG983072 SHC983071:SHC983072 SQY983071:SQY983072 TAU983071:TAU983072 TKQ983071:TKQ983072 TUM983071:TUM983072 UEI983071:UEI983072 UOE983071:UOE983072 UYA983071:UYA983072 VHW983071:VHW983072 VRS983071:VRS983072 WBO983071:WBO983072 WLK983071:WLK983072 WVG983071:WVG983072 B71 IU71 SQ71 ACM71 AMI71 AWE71 BGA71 BPW71 BZS71 CJO71 CTK71 DDG71 DNC71 DWY71 EGU71 EQQ71 FAM71 FKI71 FUE71 GEA71 GNW71 GXS71 HHO71 HRK71 IBG71 ILC71 IUY71 JEU71 JOQ71 JYM71 KII71 KSE71 LCA71 LLW71 LVS71 MFO71 MPK71 MZG71 NJC71 NSY71 OCU71 OMQ71 OWM71 PGI71 PQE71 QAA71 QJW71 QTS71 RDO71 RNK71 RXG71 SHC71 SQY71 TAU71 TKQ71 TUM71 UEI71 UOE71 UYA71 VHW71 VRS71 WBO71 WLK71 WVG71 B65600 IU65600 SQ65600 ACM65600 AMI65600 AWE65600 BGA65600 BPW65600 BZS65600 CJO65600 CTK65600 DDG65600 DNC65600 DWY65600 EGU65600 EQQ65600 FAM65600 FKI65600 FUE65600 GEA65600 GNW65600 GXS65600 HHO65600 HRK65600 IBG65600 ILC65600 IUY65600 JEU65600 JOQ65600 JYM65600 KII65600 KSE65600 LCA65600 LLW65600 LVS65600 MFO65600 MPK65600 MZG65600 NJC65600 NSY65600 OCU65600 OMQ65600 OWM65600 PGI65600 PQE65600 QAA65600 QJW65600 QTS65600 RDO65600 RNK65600 RXG65600 SHC65600 SQY65600 TAU65600 TKQ65600 TUM65600 UEI65600 UOE65600 UYA65600 VHW65600 VRS65600 WBO65600 WLK65600 WVG65600 B131136 IU131136 SQ131136 ACM131136 AMI131136 AWE131136 BGA131136 BPW131136 BZS131136 CJO131136 CTK131136 DDG131136 DNC131136 DWY131136 EGU131136 EQQ131136 FAM131136 FKI131136 FUE131136 GEA131136 GNW131136 GXS131136 HHO131136 HRK131136 IBG131136 ILC131136 IUY131136 JEU131136 JOQ131136 JYM131136 KII131136 KSE131136 LCA131136 LLW131136 LVS131136 MFO131136 MPK131136 MZG131136 NJC131136 NSY131136 OCU131136 OMQ131136 OWM131136 PGI131136 PQE131136 QAA131136 QJW131136 QTS131136 RDO131136 RNK131136 RXG131136 SHC131136 SQY131136 TAU131136 TKQ131136 TUM131136 UEI131136 UOE131136 UYA131136 VHW131136 VRS131136 WBO131136 WLK131136 WVG131136 B196672 IU196672 SQ196672 ACM196672 AMI196672 AWE196672 BGA196672 BPW196672 BZS196672 CJO196672 CTK196672 DDG196672 DNC196672 DWY196672 EGU196672 EQQ196672 FAM196672 FKI196672 FUE196672 GEA196672 GNW196672 GXS196672 HHO196672 HRK196672 IBG196672 ILC196672 IUY196672 JEU196672 JOQ196672 JYM196672 KII196672 KSE196672 LCA196672 LLW196672 LVS196672 MFO196672 MPK196672 MZG196672 NJC196672 NSY196672 OCU196672 OMQ196672 OWM196672 PGI196672 PQE196672 QAA196672 QJW196672 QTS196672 RDO196672 RNK196672 RXG196672 SHC196672 SQY196672 TAU196672 TKQ196672 TUM196672 UEI196672 UOE196672 UYA196672 VHW196672 VRS196672 WBO196672 WLK196672 WVG196672 B262208 IU262208 SQ262208 ACM262208 AMI262208 AWE262208 BGA262208 BPW262208 BZS262208 CJO262208 CTK262208 DDG262208 DNC262208 DWY262208 EGU262208 EQQ262208 FAM262208 FKI262208 FUE262208 GEA262208 GNW262208 GXS262208 HHO262208 HRK262208 IBG262208 ILC262208 IUY262208 JEU262208 JOQ262208 JYM262208 KII262208 KSE262208 LCA262208 LLW262208 LVS262208 MFO262208 MPK262208 MZG262208 NJC262208 NSY262208 OCU262208 OMQ262208 OWM262208 PGI262208 PQE262208 QAA262208 QJW262208 QTS262208 RDO262208 RNK262208 RXG262208 SHC262208 SQY262208 TAU262208 TKQ262208 TUM262208 UEI262208 UOE262208 UYA262208 VHW262208 VRS262208 WBO262208 WLK262208 WVG262208 B327744 IU327744 SQ327744 ACM327744 AMI327744 AWE327744 BGA327744 BPW327744 BZS327744 CJO327744 CTK327744 DDG327744 DNC327744 DWY327744 EGU327744 EQQ327744 FAM327744 FKI327744 FUE327744 GEA327744 GNW327744 GXS327744 HHO327744 HRK327744 IBG327744 ILC327744 IUY327744 JEU327744 JOQ327744 JYM327744 KII327744 KSE327744 LCA327744 LLW327744 LVS327744 MFO327744 MPK327744 MZG327744 NJC327744 NSY327744 OCU327744 OMQ327744 OWM327744 PGI327744 PQE327744 QAA327744 QJW327744 QTS327744 RDO327744 RNK327744 RXG327744 SHC327744 SQY327744 TAU327744 TKQ327744 TUM327744 UEI327744 UOE327744 UYA327744 VHW327744 VRS327744 WBO327744 WLK327744 WVG327744 B393280 IU393280 SQ393280 ACM393280 AMI393280 AWE393280 BGA393280 BPW393280 BZS393280 CJO393280 CTK393280 DDG393280 DNC393280 DWY393280 EGU393280 EQQ393280 FAM393280 FKI393280 FUE393280 GEA393280 GNW393280 GXS393280 HHO393280 HRK393280 IBG393280 ILC393280 IUY393280 JEU393280 JOQ393280 JYM393280 KII393280 KSE393280 LCA393280 LLW393280 LVS393280 MFO393280 MPK393280 MZG393280 NJC393280 NSY393280 OCU393280 OMQ393280 OWM393280 PGI393280 PQE393280 QAA393280 QJW393280 QTS393280 RDO393280 RNK393280 RXG393280 SHC393280 SQY393280 TAU393280 TKQ393280 TUM393280 UEI393280 UOE393280 UYA393280 VHW393280 VRS393280 WBO393280 WLK393280 WVG393280 B458816 IU458816 SQ458816 ACM458816 AMI458816 AWE458816 BGA458816 BPW458816 BZS458816 CJO458816 CTK458816 DDG458816 DNC458816 DWY458816 EGU458816 EQQ458816 FAM458816 FKI458816 FUE458816 GEA458816 GNW458816 GXS458816 HHO458816 HRK458816 IBG458816 ILC458816 IUY458816 JEU458816 JOQ458816 JYM458816 KII458816 KSE458816 LCA458816 LLW458816 LVS458816 MFO458816 MPK458816 MZG458816 NJC458816 NSY458816 OCU458816 OMQ458816 OWM458816 PGI458816 PQE458816 QAA458816 QJW458816 QTS458816 RDO458816 RNK458816 RXG458816 SHC458816 SQY458816 TAU458816 TKQ458816 TUM458816 UEI458816 UOE458816 UYA458816 VHW458816 VRS458816 WBO458816 WLK458816 WVG458816 B524352 IU524352 SQ524352 ACM524352 AMI524352 AWE524352 BGA524352 BPW524352 BZS524352 CJO524352 CTK524352 DDG524352 DNC524352 DWY524352 EGU524352 EQQ524352 FAM524352 FKI524352 FUE524352 GEA524352 GNW524352 GXS524352 HHO524352 HRK524352 IBG524352 ILC524352 IUY524352 JEU524352 JOQ524352 JYM524352 KII524352 KSE524352 LCA524352 LLW524352 LVS524352 MFO524352 MPK524352 MZG524352 NJC524352 NSY524352 OCU524352 OMQ524352 OWM524352 PGI524352 PQE524352 QAA524352 QJW524352 QTS524352 RDO524352 RNK524352 RXG524352 SHC524352 SQY524352 TAU524352 TKQ524352 TUM524352 UEI524352 UOE524352 UYA524352 VHW524352 VRS524352 WBO524352 WLK524352 WVG524352 B589888 IU589888 SQ589888 ACM589888 AMI589888 AWE589888 BGA589888 BPW589888 BZS589888 CJO589888 CTK589888 DDG589888 DNC589888 DWY589888 EGU589888 EQQ589888 FAM589888 FKI589888 FUE589888 GEA589888 GNW589888 GXS589888 HHO589888 HRK589888 IBG589888 ILC589888 IUY589888 JEU589888 JOQ589888 JYM589888 KII589888 KSE589888 LCA589888 LLW589888 LVS589888 MFO589888 MPK589888 MZG589888 NJC589888 NSY589888 OCU589888 OMQ589888 OWM589888 PGI589888 PQE589888 QAA589888 QJW589888 QTS589888 RDO589888 RNK589888 RXG589888 SHC589888 SQY589888 TAU589888 TKQ589888 TUM589888 UEI589888 UOE589888 UYA589888 VHW589888 VRS589888 WBO589888 WLK589888 WVG589888 B655424 IU655424 SQ655424 ACM655424 AMI655424 AWE655424 BGA655424 BPW655424 BZS655424 CJO655424 CTK655424 DDG655424 DNC655424 DWY655424 EGU655424 EQQ655424 FAM655424 FKI655424 FUE655424 GEA655424 GNW655424 GXS655424 HHO655424 HRK655424 IBG655424 ILC655424 IUY655424 JEU655424 JOQ655424 JYM655424 KII655424 KSE655424 LCA655424 LLW655424 LVS655424 MFO655424 MPK655424 MZG655424 NJC655424 NSY655424 OCU655424 OMQ655424 OWM655424 PGI655424 PQE655424 QAA655424 QJW655424 QTS655424 RDO655424 RNK655424 RXG655424 SHC655424 SQY655424 TAU655424 TKQ655424 TUM655424 UEI655424 UOE655424 UYA655424 VHW655424 VRS655424 WBO655424 WLK655424 WVG655424 B720960 IU720960 SQ720960 ACM720960 AMI720960 AWE720960 BGA720960 BPW720960 BZS720960 CJO720960 CTK720960 DDG720960 DNC720960 DWY720960 EGU720960 EQQ720960 FAM720960 FKI720960 FUE720960 GEA720960 GNW720960 GXS720960 HHO720960 HRK720960 IBG720960 ILC720960 IUY720960 JEU720960 JOQ720960 JYM720960 KII720960 KSE720960 LCA720960 LLW720960 LVS720960 MFO720960 MPK720960 MZG720960 NJC720960 NSY720960 OCU720960 OMQ720960 OWM720960 PGI720960 PQE720960 QAA720960 QJW720960 QTS720960 RDO720960 RNK720960 RXG720960 SHC720960 SQY720960 TAU720960 TKQ720960 TUM720960 UEI720960 UOE720960 UYA720960 VHW720960 VRS720960 WBO720960 WLK720960 WVG720960 B786496 IU786496 SQ786496 ACM786496 AMI786496 AWE786496 BGA786496 BPW786496 BZS786496 CJO786496 CTK786496 DDG786496 DNC786496 DWY786496 EGU786496 EQQ786496 FAM786496 FKI786496 FUE786496 GEA786496 GNW786496 GXS786496 HHO786496 HRK786496 IBG786496 ILC786496 IUY786496 JEU786496 JOQ786496 JYM786496 KII786496 KSE786496 LCA786496 LLW786496 LVS786496 MFO786496 MPK786496 MZG786496 NJC786496 NSY786496 OCU786496 OMQ786496 OWM786496 PGI786496 PQE786496 QAA786496 QJW786496 QTS786496 RDO786496 RNK786496 RXG786496 SHC786496 SQY786496 TAU786496 TKQ786496 TUM786496 UEI786496 UOE786496 UYA786496 VHW786496 VRS786496 WBO786496 WLK786496 WVG786496 B852032 IU852032 SQ852032 ACM852032 AMI852032 AWE852032 BGA852032 BPW852032 BZS852032 CJO852032 CTK852032 DDG852032 DNC852032 DWY852032 EGU852032 EQQ852032 FAM852032 FKI852032 FUE852032 GEA852032 GNW852032 GXS852032 HHO852032 HRK852032 IBG852032 ILC852032 IUY852032 JEU852032 JOQ852032 JYM852032 KII852032 KSE852032 LCA852032 LLW852032 LVS852032 MFO852032 MPK852032 MZG852032 NJC852032 NSY852032 OCU852032 OMQ852032 OWM852032 PGI852032 PQE852032 QAA852032 QJW852032 QTS852032 RDO852032 RNK852032 RXG852032 SHC852032 SQY852032 TAU852032 TKQ852032 TUM852032 UEI852032 UOE852032 UYA852032 VHW852032 VRS852032 WBO852032 WLK852032 WVG852032 B917568 IU917568 SQ917568 ACM917568 AMI917568 AWE917568 BGA917568 BPW917568 BZS917568 CJO917568 CTK917568 DDG917568 DNC917568 DWY917568 EGU917568 EQQ917568 FAM917568 FKI917568 FUE917568 GEA917568 GNW917568 GXS917568 HHO917568 HRK917568 IBG917568 ILC917568 IUY917568 JEU917568 JOQ917568 JYM917568 KII917568 KSE917568 LCA917568 LLW917568 LVS917568 MFO917568 MPK917568 MZG917568 NJC917568 NSY917568 OCU917568 OMQ917568 OWM917568 PGI917568 PQE917568 QAA917568 QJW917568 QTS917568 RDO917568 RNK917568 RXG917568 SHC917568 SQY917568 TAU917568 TKQ917568 TUM917568 UEI917568 UOE917568 UYA917568 VHW917568 VRS917568 WBO917568 WLK917568 WVG917568 B983104 IU983104 SQ983104 ACM983104 AMI983104 AWE983104 BGA983104 BPW983104 BZS983104 CJO983104 CTK983104 DDG983104 DNC983104 DWY983104 EGU983104 EQQ983104 FAM983104 FKI983104 FUE983104 GEA983104 GNW983104 GXS983104 HHO983104 HRK983104 IBG983104 ILC983104 IUY983104 JEU983104 JOQ983104 JYM983104 KII983104 KSE983104 LCA983104 LLW983104 LVS983104 MFO983104 MPK983104 MZG983104 NJC983104 NSY983104 OCU983104 OMQ983104 OWM983104 PGI983104 PQE983104 QAA983104 QJW983104 QTS983104 RDO983104 RNK983104 RXG983104 SHC983104 SQY983104 TAU983104 TKQ983104 TUM983104 UEI983104 UOE983104 UYA983104 VHW983104 VRS983104 WBO983104 WLK983104 WVG983104 B39 IU39 SQ39 ACM39 AMI39 AWE39 BGA39 BPW39 BZS39 CJO39 CTK39 DDG39 DNC39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B65565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B131101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B196637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B262173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B327709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B393245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B458781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B524317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B589853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B655389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B720925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B786461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B851997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B917533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B983069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B32 IU32 SQ32 ACM32 AMI32 AWE32 BGA32 BPW32 BZS32 CJO32 CTK32 DDG32 DNC32 DWY32 EGU32 EQQ32 FAM32 FKI32 FUE32 GEA32 GNW32 GXS32 HHO32 HRK32 IBG32 ILC32 IUY32 JEU32 JOQ32 JYM32 KII32 KSE32 LCA32 LLW32 LVS32 MFO32 MPK32 MZG32 NJC32 NSY32 OCU32 OMQ32 OWM32 PGI32 PQE32 QAA32 QJW32 QTS32 RDO32 RNK32 RXG32 SHC32 SQY32 TAU32 TKQ32 TUM32 UEI32 UOE32 UYA32 VHW32 VRS32 WBO32 WLK32 WVG32 B65558 IU65558 SQ65558 ACM65558 AMI65558 AWE65558 BGA65558 BPW65558 BZS65558 CJO65558 CTK65558 DDG65558 DNC65558 DWY65558 EGU65558 EQQ65558 FAM65558 FKI65558 FUE65558 GEA65558 GNW65558 GXS65558 HHO65558 HRK65558 IBG65558 ILC65558 IUY65558 JEU65558 JOQ65558 JYM65558 KII65558 KSE65558 LCA65558 LLW65558 LVS65558 MFO65558 MPK65558 MZG65558 NJC65558 NSY65558 OCU65558 OMQ65558 OWM65558 PGI65558 PQE65558 QAA65558 QJW65558 QTS65558 RDO65558 RNK65558 RXG65558 SHC65558 SQY65558 TAU65558 TKQ65558 TUM65558 UEI65558 UOE65558 UYA65558 VHW65558 VRS65558 WBO65558 WLK65558 WVG65558 B131094 IU131094 SQ131094 ACM131094 AMI131094 AWE131094 BGA131094 BPW131094 BZS131094 CJO131094 CTK131094 DDG131094 DNC131094 DWY131094 EGU131094 EQQ131094 FAM131094 FKI131094 FUE131094 GEA131094 GNW131094 GXS131094 HHO131094 HRK131094 IBG131094 ILC131094 IUY131094 JEU131094 JOQ131094 JYM131094 KII131094 KSE131094 LCA131094 LLW131094 LVS131094 MFO131094 MPK131094 MZG131094 NJC131094 NSY131094 OCU131094 OMQ131094 OWM131094 PGI131094 PQE131094 QAA131094 QJW131094 QTS131094 RDO131094 RNK131094 RXG131094 SHC131094 SQY131094 TAU131094 TKQ131094 TUM131094 UEI131094 UOE131094 UYA131094 VHW131094 VRS131094 WBO131094 WLK131094 WVG131094 B196630 IU196630 SQ196630 ACM196630 AMI196630 AWE196630 BGA196630 BPW196630 BZS196630 CJO196630 CTK196630 DDG196630 DNC196630 DWY196630 EGU196630 EQQ196630 FAM196630 FKI196630 FUE196630 GEA196630 GNW196630 GXS196630 HHO196630 HRK196630 IBG196630 ILC196630 IUY196630 JEU196630 JOQ196630 JYM196630 KII196630 KSE196630 LCA196630 LLW196630 LVS196630 MFO196630 MPK196630 MZG196630 NJC196630 NSY196630 OCU196630 OMQ196630 OWM196630 PGI196630 PQE196630 QAA196630 QJW196630 QTS196630 RDO196630 RNK196630 RXG196630 SHC196630 SQY196630 TAU196630 TKQ196630 TUM196630 UEI196630 UOE196630 UYA196630 VHW196630 VRS196630 WBO196630 WLK196630 WVG196630 B262166 IU262166 SQ262166 ACM262166 AMI262166 AWE262166 BGA262166 BPW262166 BZS262166 CJO262166 CTK262166 DDG262166 DNC262166 DWY262166 EGU262166 EQQ262166 FAM262166 FKI262166 FUE262166 GEA262166 GNW262166 GXS262166 HHO262166 HRK262166 IBG262166 ILC262166 IUY262166 JEU262166 JOQ262166 JYM262166 KII262166 KSE262166 LCA262166 LLW262166 LVS262166 MFO262166 MPK262166 MZG262166 NJC262166 NSY262166 OCU262166 OMQ262166 OWM262166 PGI262166 PQE262166 QAA262166 QJW262166 QTS262166 RDO262166 RNK262166 RXG262166 SHC262166 SQY262166 TAU262166 TKQ262166 TUM262166 UEI262166 UOE262166 UYA262166 VHW262166 VRS262166 WBO262166 WLK262166 WVG262166 B327702 IU327702 SQ327702 ACM327702 AMI327702 AWE327702 BGA327702 BPW327702 BZS327702 CJO327702 CTK327702 DDG327702 DNC327702 DWY327702 EGU327702 EQQ327702 FAM327702 FKI327702 FUE327702 GEA327702 GNW327702 GXS327702 HHO327702 HRK327702 IBG327702 ILC327702 IUY327702 JEU327702 JOQ327702 JYM327702 KII327702 KSE327702 LCA327702 LLW327702 LVS327702 MFO327702 MPK327702 MZG327702 NJC327702 NSY327702 OCU327702 OMQ327702 OWM327702 PGI327702 PQE327702 QAA327702 QJW327702 QTS327702 RDO327702 RNK327702 RXG327702 SHC327702 SQY327702 TAU327702 TKQ327702 TUM327702 UEI327702 UOE327702 UYA327702 VHW327702 VRS327702 WBO327702 WLK327702 WVG327702 B393238 IU393238 SQ393238 ACM393238 AMI393238 AWE393238 BGA393238 BPW393238 BZS393238 CJO393238 CTK393238 DDG393238 DNC393238 DWY393238 EGU393238 EQQ393238 FAM393238 FKI393238 FUE393238 GEA393238 GNW393238 GXS393238 HHO393238 HRK393238 IBG393238 ILC393238 IUY393238 JEU393238 JOQ393238 JYM393238 KII393238 KSE393238 LCA393238 LLW393238 LVS393238 MFO393238 MPK393238 MZG393238 NJC393238 NSY393238 OCU393238 OMQ393238 OWM393238 PGI393238 PQE393238 QAA393238 QJW393238 QTS393238 RDO393238 RNK393238 RXG393238 SHC393238 SQY393238 TAU393238 TKQ393238 TUM393238 UEI393238 UOE393238 UYA393238 VHW393238 VRS393238 WBO393238 WLK393238 WVG393238 B458774 IU458774 SQ458774 ACM458774 AMI458774 AWE458774 BGA458774 BPW458774 BZS458774 CJO458774 CTK458774 DDG458774 DNC458774 DWY458774 EGU458774 EQQ458774 FAM458774 FKI458774 FUE458774 GEA458774 GNW458774 GXS458774 HHO458774 HRK458774 IBG458774 ILC458774 IUY458774 JEU458774 JOQ458774 JYM458774 KII458774 KSE458774 LCA458774 LLW458774 LVS458774 MFO458774 MPK458774 MZG458774 NJC458774 NSY458774 OCU458774 OMQ458774 OWM458774 PGI458774 PQE458774 QAA458774 QJW458774 QTS458774 RDO458774 RNK458774 RXG458774 SHC458774 SQY458774 TAU458774 TKQ458774 TUM458774 UEI458774 UOE458774 UYA458774 VHW458774 VRS458774 WBO458774 WLK458774 WVG458774 B524310 IU524310 SQ524310 ACM524310 AMI524310 AWE524310 BGA524310 BPW524310 BZS524310 CJO524310 CTK524310 DDG524310 DNC524310 DWY524310 EGU524310 EQQ524310 FAM524310 FKI524310 FUE524310 GEA524310 GNW524310 GXS524310 HHO524310 HRK524310 IBG524310 ILC524310 IUY524310 JEU524310 JOQ524310 JYM524310 KII524310 KSE524310 LCA524310 LLW524310 LVS524310 MFO524310 MPK524310 MZG524310 NJC524310 NSY524310 OCU524310 OMQ524310 OWM524310 PGI524310 PQE524310 QAA524310 QJW524310 QTS524310 RDO524310 RNK524310 RXG524310 SHC524310 SQY524310 TAU524310 TKQ524310 TUM524310 UEI524310 UOE524310 UYA524310 VHW524310 VRS524310 WBO524310 WLK524310 WVG524310 B589846 IU589846 SQ589846 ACM589846 AMI589846 AWE589846 BGA589846 BPW589846 BZS589846 CJO589846 CTK589846 DDG589846 DNC589846 DWY589846 EGU589846 EQQ589846 FAM589846 FKI589846 FUE589846 GEA589846 GNW589846 GXS589846 HHO589846 HRK589846 IBG589846 ILC589846 IUY589846 JEU589846 JOQ589846 JYM589846 KII589846 KSE589846 LCA589846 LLW589846 LVS589846 MFO589846 MPK589846 MZG589846 NJC589846 NSY589846 OCU589846 OMQ589846 OWM589846 PGI589846 PQE589846 QAA589846 QJW589846 QTS589846 RDO589846 RNK589846 RXG589846 SHC589846 SQY589846 TAU589846 TKQ589846 TUM589846 UEI589846 UOE589846 UYA589846 VHW589846 VRS589846 WBO589846 WLK589846 WVG589846 B655382 IU655382 SQ655382 ACM655382 AMI655382 AWE655382 BGA655382 BPW655382 BZS655382 CJO655382 CTK655382 DDG655382 DNC655382 DWY655382 EGU655382 EQQ655382 FAM655382 FKI655382 FUE655382 GEA655382 GNW655382 GXS655382 HHO655382 HRK655382 IBG655382 ILC655382 IUY655382 JEU655382 JOQ655382 JYM655382 KII655382 KSE655382 LCA655382 LLW655382 LVS655382 MFO655382 MPK655382 MZG655382 NJC655382 NSY655382 OCU655382 OMQ655382 OWM655382 PGI655382 PQE655382 QAA655382 QJW655382 QTS655382 RDO655382 RNK655382 RXG655382 SHC655382 SQY655382 TAU655382 TKQ655382 TUM655382 UEI655382 UOE655382 UYA655382 VHW655382 VRS655382 WBO655382 WLK655382 WVG655382 B720918 IU720918 SQ720918 ACM720918 AMI720918 AWE720918 BGA720918 BPW720918 BZS720918 CJO720918 CTK720918 DDG720918 DNC720918 DWY720918 EGU720918 EQQ720918 FAM720918 FKI720918 FUE720918 GEA720918 GNW720918 GXS720918 HHO720918 HRK720918 IBG720918 ILC720918 IUY720918 JEU720918 JOQ720918 JYM720918 KII720918 KSE720918 LCA720918 LLW720918 LVS720918 MFO720918 MPK720918 MZG720918 NJC720918 NSY720918 OCU720918 OMQ720918 OWM720918 PGI720918 PQE720918 QAA720918 QJW720918 QTS720918 RDO720918 RNK720918 RXG720918 SHC720918 SQY720918 TAU720918 TKQ720918 TUM720918 UEI720918 UOE720918 UYA720918 VHW720918 VRS720918 WBO720918 WLK720918 WVG720918 B786454 IU786454 SQ786454 ACM786454 AMI786454 AWE786454 BGA786454 BPW786454 BZS786454 CJO786454 CTK786454 DDG786454 DNC786454 DWY786454 EGU786454 EQQ786454 FAM786454 FKI786454 FUE786454 GEA786454 GNW786454 GXS786454 HHO786454 HRK786454 IBG786454 ILC786454 IUY786454 JEU786454 JOQ786454 JYM786454 KII786454 KSE786454 LCA786454 LLW786454 LVS786454 MFO786454 MPK786454 MZG786454 NJC786454 NSY786454 OCU786454 OMQ786454 OWM786454 PGI786454 PQE786454 QAA786454 QJW786454 QTS786454 RDO786454 RNK786454 RXG786454 SHC786454 SQY786454 TAU786454 TKQ786454 TUM786454 UEI786454 UOE786454 UYA786454 VHW786454 VRS786454 WBO786454 WLK786454 WVG786454 B851990 IU851990 SQ851990 ACM851990 AMI851990 AWE851990 BGA851990 BPW851990 BZS851990 CJO851990 CTK851990 DDG851990 DNC851990 DWY851990 EGU851990 EQQ851990 FAM851990 FKI851990 FUE851990 GEA851990 GNW851990 GXS851990 HHO851990 HRK851990 IBG851990 ILC851990 IUY851990 JEU851990 JOQ851990 JYM851990 KII851990 KSE851990 LCA851990 LLW851990 LVS851990 MFO851990 MPK851990 MZG851990 NJC851990 NSY851990 OCU851990 OMQ851990 OWM851990 PGI851990 PQE851990 QAA851990 QJW851990 QTS851990 RDO851990 RNK851990 RXG851990 SHC851990 SQY851990 TAU851990 TKQ851990 TUM851990 UEI851990 UOE851990 UYA851990 VHW851990 VRS851990 WBO851990 WLK851990 WVG851990 B917526 IU917526 SQ917526 ACM917526 AMI917526 AWE917526 BGA917526 BPW917526 BZS917526 CJO917526 CTK917526 DDG917526 DNC917526 DWY917526 EGU917526 EQQ917526 FAM917526 FKI917526 FUE917526 GEA917526 GNW917526 GXS917526 HHO917526 HRK917526 IBG917526 ILC917526 IUY917526 JEU917526 JOQ917526 JYM917526 KII917526 KSE917526 LCA917526 LLW917526 LVS917526 MFO917526 MPK917526 MZG917526 NJC917526 NSY917526 OCU917526 OMQ917526 OWM917526 PGI917526 PQE917526 QAA917526 QJW917526 QTS917526 RDO917526 RNK917526 RXG917526 SHC917526 SQY917526 TAU917526 TKQ917526 TUM917526 UEI917526 UOE917526 UYA917526 VHW917526 VRS917526 WBO917526 WLK917526 WVG917526 B983062 IU983062 SQ983062 ACM983062 AMI983062 AWE983062 BGA983062 BPW983062 BZS983062 CJO983062 CTK983062 DDG983062 DNC983062 DWY983062 EGU983062 EQQ983062 FAM983062 FKI983062 FUE983062 GEA983062 GNW983062 GXS983062 HHO983062 HRK983062 IBG983062 ILC983062 IUY983062 JEU983062 JOQ983062 JYM983062 KII983062 KSE983062 LCA983062 LLW983062 LVS983062 MFO983062 MPK983062 MZG983062 NJC983062 NSY983062 OCU983062 OMQ983062 OWM983062 PGI983062 PQE983062 QAA983062 QJW983062 QTS983062 RDO983062 RNK983062 RXG983062 SHC983062 SQY983062 TAU983062 TKQ983062 TUM983062 UEI983062 UOE983062 UYA983062 VHW983062 VRS983062 WBO983062 WLK983062 B29:B30 WVG8:WVG17 WLK8:WLK17 WBO8:WBO17 VRS8:VRS17 VHW8:VHW17 UYA8:UYA17 UOE8:UOE17 UEI8:UEI17 TUM8:TUM17 TKQ8:TKQ17 TAU8:TAU17 SQY8:SQY17 SHC8:SHC17 RXG8:RXG17 RNK8:RNK17 RDO8:RDO17 QTS8:QTS17 QJW8:QJW17 QAA8:QAA17 PQE8:PQE17 PGI8:PGI17 OWM8:OWM17 OMQ8:OMQ17 OCU8:OCU17 NSY8:NSY17 NJC8:NJC17 MZG8:MZG17 MPK8:MPK17 MFO8:MFO17 LVS8:LVS17 LLW8:LLW17 LCA8:LCA17 KSE8:KSE17 KII8:KII17 JYM8:JYM17 JOQ8:JOQ17 JEU8:JEU17 IUY8:IUY17 ILC8:ILC17 IBG8:IBG17 HRK8:HRK17 HHO8:HHO17 GXS8:GXS17 GNW8:GNW17 GEA8:GEA17 FUE8:FUE17 FKI8:FKI17 FAM8:FAM17 EQQ8:EQQ17 EGU8:EGU17 DWY8:DWY17 DNC8:DNC17 DDG8:DDG17 CTK8:CTK17 CJO8:CJO17 BZS8:BZS17 BPW8:BPW17 BGA8:BGA17 AWE8:AWE17 AMI8:AMI17 ACM8:ACM17 SQ8:SQ17 IU8:IU17 B8:B17</xm:sqref>
        </x14:dataValidation>
        <x14:dataValidation type="list" allowBlank="1" showInputMessage="1" showErrorMessage="1" xr:uid="{C6DDEE42-08A4-4A82-8736-050FE3979337}">
          <x14:formula1>
            <xm:f>$B$6:$B$6</xm:f>
          </x14:formula1>
          <xm:sqref>AC106:AF106 JW106:JZ106 TS106:TV106 ADO106:ADR106 ANK106:ANN106 AXG106:AXJ106 BHC106:BHF106 BQY106:BRB106 CAU106:CAX106 CKQ106:CKT106 CUM106:CUP106 DEI106:DEL106 DOE106:DOH106 DYA106:DYD106 EHW106:EHZ106 ERS106:ERV106 FBO106:FBR106 FLK106:FLN106 FVG106:FVJ106 GFC106:GFF106 GOY106:GPB106 GYU106:GYX106 HIQ106:HIT106 HSM106:HSP106 ICI106:ICL106 IME106:IMH106 IWA106:IWD106 JFW106:JFZ106 JPS106:JPV106 JZO106:JZR106 KJK106:KJN106 KTG106:KTJ106 LDC106:LDF106 LMY106:LNB106 LWU106:LWX106 MGQ106:MGT106 MQM106:MQP106 NAI106:NAL106 NKE106:NKH106 NUA106:NUD106 ODW106:ODZ106 ONS106:ONV106 OXO106:OXR106 PHK106:PHN106 PRG106:PRJ106 QBC106:QBF106 QKY106:QLB106 QUU106:QUX106 REQ106:RET106 ROM106:ROP106 RYI106:RYL106 SIE106:SIH106 SSA106:SSD106 TBW106:TBZ106 TLS106:TLV106 TVO106:TVR106 UFK106:UFN106 UPG106:UPJ106 UZC106:UZF106 VIY106:VJB106 VSU106:VSX106 WCQ106:WCT106 WMM106:WMP106 WWI106:WWL106 AC65639:AF65639 JW65639:JZ65639 TS65639:TV65639 ADO65639:ADR65639 ANK65639:ANN65639 AXG65639:AXJ65639 BHC65639:BHF65639 BQY65639:BRB65639 CAU65639:CAX65639 CKQ65639:CKT65639 CUM65639:CUP65639 DEI65639:DEL65639 DOE65639:DOH65639 DYA65639:DYD65639 EHW65639:EHZ65639 ERS65639:ERV65639 FBO65639:FBR65639 FLK65639:FLN65639 FVG65639:FVJ65639 GFC65639:GFF65639 GOY65639:GPB65639 GYU65639:GYX65639 HIQ65639:HIT65639 HSM65639:HSP65639 ICI65639:ICL65639 IME65639:IMH65639 IWA65639:IWD65639 JFW65639:JFZ65639 JPS65639:JPV65639 JZO65639:JZR65639 KJK65639:KJN65639 KTG65639:KTJ65639 LDC65639:LDF65639 LMY65639:LNB65639 LWU65639:LWX65639 MGQ65639:MGT65639 MQM65639:MQP65639 NAI65639:NAL65639 NKE65639:NKH65639 NUA65639:NUD65639 ODW65639:ODZ65639 ONS65639:ONV65639 OXO65639:OXR65639 PHK65639:PHN65639 PRG65639:PRJ65639 QBC65639:QBF65639 QKY65639:QLB65639 QUU65639:QUX65639 REQ65639:RET65639 ROM65639:ROP65639 RYI65639:RYL65639 SIE65639:SIH65639 SSA65639:SSD65639 TBW65639:TBZ65639 TLS65639:TLV65639 TVO65639:TVR65639 UFK65639:UFN65639 UPG65639:UPJ65639 UZC65639:UZF65639 VIY65639:VJB65639 VSU65639:VSX65639 WCQ65639:WCT65639 WMM65639:WMP65639 WWI65639:WWL65639 AC131175:AF131175 JW131175:JZ131175 TS131175:TV131175 ADO131175:ADR131175 ANK131175:ANN131175 AXG131175:AXJ131175 BHC131175:BHF131175 BQY131175:BRB131175 CAU131175:CAX131175 CKQ131175:CKT131175 CUM131175:CUP131175 DEI131175:DEL131175 DOE131175:DOH131175 DYA131175:DYD131175 EHW131175:EHZ131175 ERS131175:ERV131175 FBO131175:FBR131175 FLK131175:FLN131175 FVG131175:FVJ131175 GFC131175:GFF131175 GOY131175:GPB131175 GYU131175:GYX131175 HIQ131175:HIT131175 HSM131175:HSP131175 ICI131175:ICL131175 IME131175:IMH131175 IWA131175:IWD131175 JFW131175:JFZ131175 JPS131175:JPV131175 JZO131175:JZR131175 KJK131175:KJN131175 KTG131175:KTJ131175 LDC131175:LDF131175 LMY131175:LNB131175 LWU131175:LWX131175 MGQ131175:MGT131175 MQM131175:MQP131175 NAI131175:NAL131175 NKE131175:NKH131175 NUA131175:NUD131175 ODW131175:ODZ131175 ONS131175:ONV131175 OXO131175:OXR131175 PHK131175:PHN131175 PRG131175:PRJ131175 QBC131175:QBF131175 QKY131175:QLB131175 QUU131175:QUX131175 REQ131175:RET131175 ROM131175:ROP131175 RYI131175:RYL131175 SIE131175:SIH131175 SSA131175:SSD131175 TBW131175:TBZ131175 TLS131175:TLV131175 TVO131175:TVR131175 UFK131175:UFN131175 UPG131175:UPJ131175 UZC131175:UZF131175 VIY131175:VJB131175 VSU131175:VSX131175 WCQ131175:WCT131175 WMM131175:WMP131175 WWI131175:WWL131175 AC196711:AF196711 JW196711:JZ196711 TS196711:TV196711 ADO196711:ADR196711 ANK196711:ANN196711 AXG196711:AXJ196711 BHC196711:BHF196711 BQY196711:BRB196711 CAU196711:CAX196711 CKQ196711:CKT196711 CUM196711:CUP196711 DEI196711:DEL196711 DOE196711:DOH196711 DYA196711:DYD196711 EHW196711:EHZ196711 ERS196711:ERV196711 FBO196711:FBR196711 FLK196711:FLN196711 FVG196711:FVJ196711 GFC196711:GFF196711 GOY196711:GPB196711 GYU196711:GYX196711 HIQ196711:HIT196711 HSM196711:HSP196711 ICI196711:ICL196711 IME196711:IMH196711 IWA196711:IWD196711 JFW196711:JFZ196711 JPS196711:JPV196711 JZO196711:JZR196711 KJK196711:KJN196711 KTG196711:KTJ196711 LDC196711:LDF196711 LMY196711:LNB196711 LWU196711:LWX196711 MGQ196711:MGT196711 MQM196711:MQP196711 NAI196711:NAL196711 NKE196711:NKH196711 NUA196711:NUD196711 ODW196711:ODZ196711 ONS196711:ONV196711 OXO196711:OXR196711 PHK196711:PHN196711 PRG196711:PRJ196711 QBC196711:QBF196711 QKY196711:QLB196711 QUU196711:QUX196711 REQ196711:RET196711 ROM196711:ROP196711 RYI196711:RYL196711 SIE196711:SIH196711 SSA196711:SSD196711 TBW196711:TBZ196711 TLS196711:TLV196711 TVO196711:TVR196711 UFK196711:UFN196711 UPG196711:UPJ196711 UZC196711:UZF196711 VIY196711:VJB196711 VSU196711:VSX196711 WCQ196711:WCT196711 WMM196711:WMP196711 WWI196711:WWL196711 AC262247:AF262247 JW262247:JZ262247 TS262247:TV262247 ADO262247:ADR262247 ANK262247:ANN262247 AXG262247:AXJ262247 BHC262247:BHF262247 BQY262247:BRB262247 CAU262247:CAX262247 CKQ262247:CKT262247 CUM262247:CUP262247 DEI262247:DEL262247 DOE262247:DOH262247 DYA262247:DYD262247 EHW262247:EHZ262247 ERS262247:ERV262247 FBO262247:FBR262247 FLK262247:FLN262247 FVG262247:FVJ262247 GFC262247:GFF262247 GOY262247:GPB262247 GYU262247:GYX262247 HIQ262247:HIT262247 HSM262247:HSP262247 ICI262247:ICL262247 IME262247:IMH262247 IWA262247:IWD262247 JFW262247:JFZ262247 JPS262247:JPV262247 JZO262247:JZR262247 KJK262247:KJN262247 KTG262247:KTJ262247 LDC262247:LDF262247 LMY262247:LNB262247 LWU262247:LWX262247 MGQ262247:MGT262247 MQM262247:MQP262247 NAI262247:NAL262247 NKE262247:NKH262247 NUA262247:NUD262247 ODW262247:ODZ262247 ONS262247:ONV262247 OXO262247:OXR262247 PHK262247:PHN262247 PRG262247:PRJ262247 QBC262247:QBF262247 QKY262247:QLB262247 QUU262247:QUX262247 REQ262247:RET262247 ROM262247:ROP262247 RYI262247:RYL262247 SIE262247:SIH262247 SSA262247:SSD262247 TBW262247:TBZ262247 TLS262247:TLV262247 TVO262247:TVR262247 UFK262247:UFN262247 UPG262247:UPJ262247 UZC262247:UZF262247 VIY262247:VJB262247 VSU262247:VSX262247 WCQ262247:WCT262247 WMM262247:WMP262247 WWI262247:WWL262247 AC327783:AF327783 JW327783:JZ327783 TS327783:TV327783 ADO327783:ADR327783 ANK327783:ANN327783 AXG327783:AXJ327783 BHC327783:BHF327783 BQY327783:BRB327783 CAU327783:CAX327783 CKQ327783:CKT327783 CUM327783:CUP327783 DEI327783:DEL327783 DOE327783:DOH327783 DYA327783:DYD327783 EHW327783:EHZ327783 ERS327783:ERV327783 FBO327783:FBR327783 FLK327783:FLN327783 FVG327783:FVJ327783 GFC327783:GFF327783 GOY327783:GPB327783 GYU327783:GYX327783 HIQ327783:HIT327783 HSM327783:HSP327783 ICI327783:ICL327783 IME327783:IMH327783 IWA327783:IWD327783 JFW327783:JFZ327783 JPS327783:JPV327783 JZO327783:JZR327783 KJK327783:KJN327783 KTG327783:KTJ327783 LDC327783:LDF327783 LMY327783:LNB327783 LWU327783:LWX327783 MGQ327783:MGT327783 MQM327783:MQP327783 NAI327783:NAL327783 NKE327783:NKH327783 NUA327783:NUD327783 ODW327783:ODZ327783 ONS327783:ONV327783 OXO327783:OXR327783 PHK327783:PHN327783 PRG327783:PRJ327783 QBC327783:QBF327783 QKY327783:QLB327783 QUU327783:QUX327783 REQ327783:RET327783 ROM327783:ROP327783 RYI327783:RYL327783 SIE327783:SIH327783 SSA327783:SSD327783 TBW327783:TBZ327783 TLS327783:TLV327783 TVO327783:TVR327783 UFK327783:UFN327783 UPG327783:UPJ327783 UZC327783:UZF327783 VIY327783:VJB327783 VSU327783:VSX327783 WCQ327783:WCT327783 WMM327783:WMP327783 WWI327783:WWL327783 AC393319:AF393319 JW393319:JZ393319 TS393319:TV393319 ADO393319:ADR393319 ANK393319:ANN393319 AXG393319:AXJ393319 BHC393319:BHF393319 BQY393319:BRB393319 CAU393319:CAX393319 CKQ393319:CKT393319 CUM393319:CUP393319 DEI393319:DEL393319 DOE393319:DOH393319 DYA393319:DYD393319 EHW393319:EHZ393319 ERS393319:ERV393319 FBO393319:FBR393319 FLK393319:FLN393319 FVG393319:FVJ393319 GFC393319:GFF393319 GOY393319:GPB393319 GYU393319:GYX393319 HIQ393319:HIT393319 HSM393319:HSP393319 ICI393319:ICL393319 IME393319:IMH393319 IWA393319:IWD393319 JFW393319:JFZ393319 JPS393319:JPV393319 JZO393319:JZR393319 KJK393319:KJN393319 KTG393319:KTJ393319 LDC393319:LDF393319 LMY393319:LNB393319 LWU393319:LWX393319 MGQ393319:MGT393319 MQM393319:MQP393319 NAI393319:NAL393319 NKE393319:NKH393319 NUA393319:NUD393319 ODW393319:ODZ393319 ONS393319:ONV393319 OXO393319:OXR393319 PHK393319:PHN393319 PRG393319:PRJ393319 QBC393319:QBF393319 QKY393319:QLB393319 QUU393319:QUX393319 REQ393319:RET393319 ROM393319:ROP393319 RYI393319:RYL393319 SIE393319:SIH393319 SSA393319:SSD393319 TBW393319:TBZ393319 TLS393319:TLV393319 TVO393319:TVR393319 UFK393319:UFN393319 UPG393319:UPJ393319 UZC393319:UZF393319 VIY393319:VJB393319 VSU393319:VSX393319 WCQ393319:WCT393319 WMM393319:WMP393319 WWI393319:WWL393319 AC458855:AF458855 JW458855:JZ458855 TS458855:TV458855 ADO458855:ADR458855 ANK458855:ANN458855 AXG458855:AXJ458855 BHC458855:BHF458855 BQY458855:BRB458855 CAU458855:CAX458855 CKQ458855:CKT458855 CUM458855:CUP458855 DEI458855:DEL458855 DOE458855:DOH458855 DYA458855:DYD458855 EHW458855:EHZ458855 ERS458855:ERV458855 FBO458855:FBR458855 FLK458855:FLN458855 FVG458855:FVJ458855 GFC458855:GFF458855 GOY458855:GPB458855 GYU458855:GYX458855 HIQ458855:HIT458855 HSM458855:HSP458855 ICI458855:ICL458855 IME458855:IMH458855 IWA458855:IWD458855 JFW458855:JFZ458855 JPS458855:JPV458855 JZO458855:JZR458855 KJK458855:KJN458855 KTG458855:KTJ458855 LDC458855:LDF458855 LMY458855:LNB458855 LWU458855:LWX458855 MGQ458855:MGT458855 MQM458855:MQP458855 NAI458855:NAL458855 NKE458855:NKH458855 NUA458855:NUD458855 ODW458855:ODZ458855 ONS458855:ONV458855 OXO458855:OXR458855 PHK458855:PHN458855 PRG458855:PRJ458855 QBC458855:QBF458855 QKY458855:QLB458855 QUU458855:QUX458855 REQ458855:RET458855 ROM458855:ROP458855 RYI458855:RYL458855 SIE458855:SIH458855 SSA458855:SSD458855 TBW458855:TBZ458855 TLS458855:TLV458855 TVO458855:TVR458855 UFK458855:UFN458855 UPG458855:UPJ458855 UZC458855:UZF458855 VIY458855:VJB458855 VSU458855:VSX458855 WCQ458855:WCT458855 WMM458855:WMP458855 WWI458855:WWL458855 AC524391:AF524391 JW524391:JZ524391 TS524391:TV524391 ADO524391:ADR524391 ANK524391:ANN524391 AXG524391:AXJ524391 BHC524391:BHF524391 BQY524391:BRB524391 CAU524391:CAX524391 CKQ524391:CKT524391 CUM524391:CUP524391 DEI524391:DEL524391 DOE524391:DOH524391 DYA524391:DYD524391 EHW524391:EHZ524391 ERS524391:ERV524391 FBO524391:FBR524391 FLK524391:FLN524391 FVG524391:FVJ524391 GFC524391:GFF524391 GOY524391:GPB524391 GYU524391:GYX524391 HIQ524391:HIT524391 HSM524391:HSP524391 ICI524391:ICL524391 IME524391:IMH524391 IWA524391:IWD524391 JFW524391:JFZ524391 JPS524391:JPV524391 JZO524391:JZR524391 KJK524391:KJN524391 KTG524391:KTJ524391 LDC524391:LDF524391 LMY524391:LNB524391 LWU524391:LWX524391 MGQ524391:MGT524391 MQM524391:MQP524391 NAI524391:NAL524391 NKE524391:NKH524391 NUA524391:NUD524391 ODW524391:ODZ524391 ONS524391:ONV524391 OXO524391:OXR524391 PHK524391:PHN524391 PRG524391:PRJ524391 QBC524391:QBF524391 QKY524391:QLB524391 QUU524391:QUX524391 REQ524391:RET524391 ROM524391:ROP524391 RYI524391:RYL524391 SIE524391:SIH524391 SSA524391:SSD524391 TBW524391:TBZ524391 TLS524391:TLV524391 TVO524391:TVR524391 UFK524391:UFN524391 UPG524391:UPJ524391 UZC524391:UZF524391 VIY524391:VJB524391 VSU524391:VSX524391 WCQ524391:WCT524391 WMM524391:WMP524391 WWI524391:WWL524391 AC589927:AF589927 JW589927:JZ589927 TS589927:TV589927 ADO589927:ADR589927 ANK589927:ANN589927 AXG589927:AXJ589927 BHC589927:BHF589927 BQY589927:BRB589927 CAU589927:CAX589927 CKQ589927:CKT589927 CUM589927:CUP589927 DEI589927:DEL589927 DOE589927:DOH589927 DYA589927:DYD589927 EHW589927:EHZ589927 ERS589927:ERV589927 FBO589927:FBR589927 FLK589927:FLN589927 FVG589927:FVJ589927 GFC589927:GFF589927 GOY589927:GPB589927 GYU589927:GYX589927 HIQ589927:HIT589927 HSM589927:HSP589927 ICI589927:ICL589927 IME589927:IMH589927 IWA589927:IWD589927 JFW589927:JFZ589927 JPS589927:JPV589927 JZO589927:JZR589927 KJK589927:KJN589927 KTG589927:KTJ589927 LDC589927:LDF589927 LMY589927:LNB589927 LWU589927:LWX589927 MGQ589927:MGT589927 MQM589927:MQP589927 NAI589927:NAL589927 NKE589927:NKH589927 NUA589927:NUD589927 ODW589927:ODZ589927 ONS589927:ONV589927 OXO589927:OXR589927 PHK589927:PHN589927 PRG589927:PRJ589927 QBC589927:QBF589927 QKY589927:QLB589927 QUU589927:QUX589927 REQ589927:RET589927 ROM589927:ROP589927 RYI589927:RYL589927 SIE589927:SIH589927 SSA589927:SSD589927 TBW589927:TBZ589927 TLS589927:TLV589927 TVO589927:TVR589927 UFK589927:UFN589927 UPG589927:UPJ589927 UZC589927:UZF589927 VIY589927:VJB589927 VSU589927:VSX589927 WCQ589927:WCT589927 WMM589927:WMP589927 WWI589927:WWL589927 AC655463:AF655463 JW655463:JZ655463 TS655463:TV655463 ADO655463:ADR655463 ANK655463:ANN655463 AXG655463:AXJ655463 BHC655463:BHF655463 BQY655463:BRB655463 CAU655463:CAX655463 CKQ655463:CKT655463 CUM655463:CUP655463 DEI655463:DEL655463 DOE655463:DOH655463 DYA655463:DYD655463 EHW655463:EHZ655463 ERS655463:ERV655463 FBO655463:FBR655463 FLK655463:FLN655463 FVG655463:FVJ655463 GFC655463:GFF655463 GOY655463:GPB655463 GYU655463:GYX655463 HIQ655463:HIT655463 HSM655463:HSP655463 ICI655463:ICL655463 IME655463:IMH655463 IWA655463:IWD655463 JFW655463:JFZ655463 JPS655463:JPV655463 JZO655463:JZR655463 KJK655463:KJN655463 KTG655463:KTJ655463 LDC655463:LDF655463 LMY655463:LNB655463 LWU655463:LWX655463 MGQ655463:MGT655463 MQM655463:MQP655463 NAI655463:NAL655463 NKE655463:NKH655463 NUA655463:NUD655463 ODW655463:ODZ655463 ONS655463:ONV655463 OXO655463:OXR655463 PHK655463:PHN655463 PRG655463:PRJ655463 QBC655463:QBF655463 QKY655463:QLB655463 QUU655463:QUX655463 REQ655463:RET655463 ROM655463:ROP655463 RYI655463:RYL655463 SIE655463:SIH655463 SSA655463:SSD655463 TBW655463:TBZ655463 TLS655463:TLV655463 TVO655463:TVR655463 UFK655463:UFN655463 UPG655463:UPJ655463 UZC655463:UZF655463 VIY655463:VJB655463 VSU655463:VSX655463 WCQ655463:WCT655463 WMM655463:WMP655463 WWI655463:WWL655463 AC720999:AF720999 JW720999:JZ720999 TS720999:TV720999 ADO720999:ADR720999 ANK720999:ANN720999 AXG720999:AXJ720999 BHC720999:BHF720999 BQY720999:BRB720999 CAU720999:CAX720999 CKQ720999:CKT720999 CUM720999:CUP720999 DEI720999:DEL720999 DOE720999:DOH720999 DYA720999:DYD720999 EHW720999:EHZ720999 ERS720999:ERV720999 FBO720999:FBR720999 FLK720999:FLN720999 FVG720999:FVJ720999 GFC720999:GFF720999 GOY720999:GPB720999 GYU720999:GYX720999 HIQ720999:HIT720999 HSM720999:HSP720999 ICI720999:ICL720999 IME720999:IMH720999 IWA720999:IWD720999 JFW720999:JFZ720999 JPS720999:JPV720999 JZO720999:JZR720999 KJK720999:KJN720999 KTG720999:KTJ720999 LDC720999:LDF720999 LMY720999:LNB720999 LWU720999:LWX720999 MGQ720999:MGT720999 MQM720999:MQP720999 NAI720999:NAL720999 NKE720999:NKH720999 NUA720999:NUD720999 ODW720999:ODZ720999 ONS720999:ONV720999 OXO720999:OXR720999 PHK720999:PHN720999 PRG720999:PRJ720999 QBC720999:QBF720999 QKY720999:QLB720999 QUU720999:QUX720999 REQ720999:RET720999 ROM720999:ROP720999 RYI720999:RYL720999 SIE720999:SIH720999 SSA720999:SSD720999 TBW720999:TBZ720999 TLS720999:TLV720999 TVO720999:TVR720999 UFK720999:UFN720999 UPG720999:UPJ720999 UZC720999:UZF720999 VIY720999:VJB720999 VSU720999:VSX720999 WCQ720999:WCT720999 WMM720999:WMP720999 WWI720999:WWL720999 AC786535:AF786535 JW786535:JZ786535 TS786535:TV786535 ADO786535:ADR786535 ANK786535:ANN786535 AXG786535:AXJ786535 BHC786535:BHF786535 BQY786535:BRB786535 CAU786535:CAX786535 CKQ786535:CKT786535 CUM786535:CUP786535 DEI786535:DEL786535 DOE786535:DOH786535 DYA786535:DYD786535 EHW786535:EHZ786535 ERS786535:ERV786535 FBO786535:FBR786535 FLK786535:FLN786535 FVG786535:FVJ786535 GFC786535:GFF786535 GOY786535:GPB786535 GYU786535:GYX786535 HIQ786535:HIT786535 HSM786535:HSP786535 ICI786535:ICL786535 IME786535:IMH786535 IWA786535:IWD786535 JFW786535:JFZ786535 JPS786535:JPV786535 JZO786535:JZR786535 KJK786535:KJN786535 KTG786535:KTJ786535 LDC786535:LDF786535 LMY786535:LNB786535 LWU786535:LWX786535 MGQ786535:MGT786535 MQM786535:MQP786535 NAI786535:NAL786535 NKE786535:NKH786535 NUA786535:NUD786535 ODW786535:ODZ786535 ONS786535:ONV786535 OXO786535:OXR786535 PHK786535:PHN786535 PRG786535:PRJ786535 QBC786535:QBF786535 QKY786535:QLB786535 QUU786535:QUX786535 REQ786535:RET786535 ROM786535:ROP786535 RYI786535:RYL786535 SIE786535:SIH786535 SSA786535:SSD786535 TBW786535:TBZ786535 TLS786535:TLV786535 TVO786535:TVR786535 UFK786535:UFN786535 UPG786535:UPJ786535 UZC786535:UZF786535 VIY786535:VJB786535 VSU786535:VSX786535 WCQ786535:WCT786535 WMM786535:WMP786535 WWI786535:WWL786535 AC852071:AF852071 JW852071:JZ852071 TS852071:TV852071 ADO852071:ADR852071 ANK852071:ANN852071 AXG852071:AXJ852071 BHC852071:BHF852071 BQY852071:BRB852071 CAU852071:CAX852071 CKQ852071:CKT852071 CUM852071:CUP852071 DEI852071:DEL852071 DOE852071:DOH852071 DYA852071:DYD852071 EHW852071:EHZ852071 ERS852071:ERV852071 FBO852071:FBR852071 FLK852071:FLN852071 FVG852071:FVJ852071 GFC852071:GFF852071 GOY852071:GPB852071 GYU852071:GYX852071 HIQ852071:HIT852071 HSM852071:HSP852071 ICI852071:ICL852071 IME852071:IMH852071 IWA852071:IWD852071 JFW852071:JFZ852071 JPS852071:JPV852071 JZO852071:JZR852071 KJK852071:KJN852071 KTG852071:KTJ852071 LDC852071:LDF852071 LMY852071:LNB852071 LWU852071:LWX852071 MGQ852071:MGT852071 MQM852071:MQP852071 NAI852071:NAL852071 NKE852071:NKH852071 NUA852071:NUD852071 ODW852071:ODZ852071 ONS852071:ONV852071 OXO852071:OXR852071 PHK852071:PHN852071 PRG852071:PRJ852071 QBC852071:QBF852071 QKY852071:QLB852071 QUU852071:QUX852071 REQ852071:RET852071 ROM852071:ROP852071 RYI852071:RYL852071 SIE852071:SIH852071 SSA852071:SSD852071 TBW852071:TBZ852071 TLS852071:TLV852071 TVO852071:TVR852071 UFK852071:UFN852071 UPG852071:UPJ852071 UZC852071:UZF852071 VIY852071:VJB852071 VSU852071:VSX852071 WCQ852071:WCT852071 WMM852071:WMP852071 WWI852071:WWL852071 AC917607:AF917607 JW917607:JZ917607 TS917607:TV917607 ADO917607:ADR917607 ANK917607:ANN917607 AXG917607:AXJ917607 BHC917607:BHF917607 BQY917607:BRB917607 CAU917607:CAX917607 CKQ917607:CKT917607 CUM917607:CUP917607 DEI917607:DEL917607 DOE917607:DOH917607 DYA917607:DYD917607 EHW917607:EHZ917607 ERS917607:ERV917607 FBO917607:FBR917607 FLK917607:FLN917607 FVG917607:FVJ917607 GFC917607:GFF917607 GOY917607:GPB917607 GYU917607:GYX917607 HIQ917607:HIT917607 HSM917607:HSP917607 ICI917607:ICL917607 IME917607:IMH917607 IWA917607:IWD917607 JFW917607:JFZ917607 JPS917607:JPV917607 JZO917607:JZR917607 KJK917607:KJN917607 KTG917607:KTJ917607 LDC917607:LDF917607 LMY917607:LNB917607 LWU917607:LWX917607 MGQ917607:MGT917607 MQM917607:MQP917607 NAI917607:NAL917607 NKE917607:NKH917607 NUA917607:NUD917607 ODW917607:ODZ917607 ONS917607:ONV917607 OXO917607:OXR917607 PHK917607:PHN917607 PRG917607:PRJ917607 QBC917607:QBF917607 QKY917607:QLB917607 QUU917607:QUX917607 REQ917607:RET917607 ROM917607:ROP917607 RYI917607:RYL917607 SIE917607:SIH917607 SSA917607:SSD917607 TBW917607:TBZ917607 TLS917607:TLV917607 TVO917607:TVR917607 UFK917607:UFN917607 UPG917607:UPJ917607 UZC917607:UZF917607 VIY917607:VJB917607 VSU917607:VSX917607 WCQ917607:WCT917607 WMM917607:WMP917607 WWI917607:WWL917607 AC983143:AF983143 JW983143:JZ983143 TS983143:TV983143 ADO983143:ADR983143 ANK983143:ANN983143 AXG983143:AXJ983143 BHC983143:BHF983143 BQY983143:BRB983143 CAU983143:CAX983143 CKQ983143:CKT983143 CUM983143:CUP983143 DEI983143:DEL983143 DOE983143:DOH983143 DYA983143:DYD983143 EHW983143:EHZ983143 ERS983143:ERV983143 FBO983143:FBR983143 FLK983143:FLN983143 FVG983143:FVJ983143 GFC983143:GFF983143 GOY983143:GPB983143 GYU983143:GYX983143 HIQ983143:HIT983143 HSM983143:HSP983143 ICI983143:ICL983143 IME983143:IMH983143 IWA983143:IWD983143 JFW983143:JFZ983143 JPS983143:JPV983143 JZO983143:JZR983143 KJK983143:KJN983143 KTG983143:KTJ983143 LDC983143:LDF983143 LMY983143:LNB983143 LWU983143:LWX983143 MGQ983143:MGT983143 MQM983143:MQP983143 NAI983143:NAL983143 NKE983143:NKH983143 NUA983143:NUD983143 ODW983143:ODZ983143 ONS983143:ONV983143 OXO983143:OXR983143 PHK983143:PHN983143 PRG983143:PRJ983143 QBC983143:QBF983143 QKY983143:QLB983143 QUU983143:QUX983143 REQ983143:RET983143 ROM983143:ROP983143 RYI983143:RYL983143 SIE983143:SIH983143 SSA983143:SSD983143 TBW983143:TBZ983143 TLS983143:TLV983143 TVO983143:TVR983143 UFK983143:UFN983143 UPG983143:UPJ983143 UZC983143:UZF983143 VIY983143:VJB983143 VSU983143:VSX983143 WCQ983143:WCT983143 WMM983143:WMP983143 WWI983143:WWL983143 AC115:AF115 JW115:JZ115 TS115:TV115 ADO115:ADR115 ANK115:ANN115 AXG115:AXJ115 BHC115:BHF115 BQY115:BRB115 CAU115:CAX115 CKQ115:CKT115 CUM115:CUP115 DEI115:DEL115 DOE115:DOH115 DYA115:DYD115 EHW115:EHZ115 ERS115:ERV115 FBO115:FBR115 FLK115:FLN115 FVG115:FVJ115 GFC115:GFF115 GOY115:GPB115 GYU115:GYX115 HIQ115:HIT115 HSM115:HSP115 ICI115:ICL115 IME115:IMH115 IWA115:IWD115 JFW115:JFZ115 JPS115:JPV115 JZO115:JZR115 KJK115:KJN115 KTG115:KTJ115 LDC115:LDF115 LMY115:LNB115 LWU115:LWX115 MGQ115:MGT115 MQM115:MQP115 NAI115:NAL115 NKE115:NKH115 NUA115:NUD115 ODW115:ODZ115 ONS115:ONV115 OXO115:OXR115 PHK115:PHN115 PRG115:PRJ115 QBC115:QBF115 QKY115:QLB115 QUU115:QUX115 REQ115:RET115 ROM115:ROP115 RYI115:RYL115 SIE115:SIH115 SSA115:SSD115 TBW115:TBZ115 TLS115:TLV115 TVO115:TVR115 UFK115:UFN115 UPG115:UPJ115 UZC115:UZF115 VIY115:VJB115 VSU115:VSX115 WCQ115:WCT115 WMM115:WMP115 WWI115:WWL115 AC65648:AF65648 JW65648:JZ65648 TS65648:TV65648 ADO65648:ADR65648 ANK65648:ANN65648 AXG65648:AXJ65648 BHC65648:BHF65648 BQY65648:BRB65648 CAU65648:CAX65648 CKQ65648:CKT65648 CUM65648:CUP65648 DEI65648:DEL65648 DOE65648:DOH65648 DYA65648:DYD65648 EHW65648:EHZ65648 ERS65648:ERV65648 FBO65648:FBR65648 FLK65648:FLN65648 FVG65648:FVJ65648 GFC65648:GFF65648 GOY65648:GPB65648 GYU65648:GYX65648 HIQ65648:HIT65648 HSM65648:HSP65648 ICI65648:ICL65648 IME65648:IMH65648 IWA65648:IWD65648 JFW65648:JFZ65648 JPS65648:JPV65648 JZO65648:JZR65648 KJK65648:KJN65648 KTG65648:KTJ65648 LDC65648:LDF65648 LMY65648:LNB65648 LWU65648:LWX65648 MGQ65648:MGT65648 MQM65648:MQP65648 NAI65648:NAL65648 NKE65648:NKH65648 NUA65648:NUD65648 ODW65648:ODZ65648 ONS65648:ONV65648 OXO65648:OXR65648 PHK65648:PHN65648 PRG65648:PRJ65648 QBC65648:QBF65648 QKY65648:QLB65648 QUU65648:QUX65648 REQ65648:RET65648 ROM65648:ROP65648 RYI65648:RYL65648 SIE65648:SIH65648 SSA65648:SSD65648 TBW65648:TBZ65648 TLS65648:TLV65648 TVO65648:TVR65648 UFK65648:UFN65648 UPG65648:UPJ65648 UZC65648:UZF65648 VIY65648:VJB65648 VSU65648:VSX65648 WCQ65648:WCT65648 WMM65648:WMP65648 WWI65648:WWL65648 AC131184:AF131184 JW131184:JZ131184 TS131184:TV131184 ADO131184:ADR131184 ANK131184:ANN131184 AXG131184:AXJ131184 BHC131184:BHF131184 BQY131184:BRB131184 CAU131184:CAX131184 CKQ131184:CKT131184 CUM131184:CUP131184 DEI131184:DEL131184 DOE131184:DOH131184 DYA131184:DYD131184 EHW131184:EHZ131184 ERS131184:ERV131184 FBO131184:FBR131184 FLK131184:FLN131184 FVG131184:FVJ131184 GFC131184:GFF131184 GOY131184:GPB131184 GYU131184:GYX131184 HIQ131184:HIT131184 HSM131184:HSP131184 ICI131184:ICL131184 IME131184:IMH131184 IWA131184:IWD131184 JFW131184:JFZ131184 JPS131184:JPV131184 JZO131184:JZR131184 KJK131184:KJN131184 KTG131184:KTJ131184 LDC131184:LDF131184 LMY131184:LNB131184 LWU131184:LWX131184 MGQ131184:MGT131184 MQM131184:MQP131184 NAI131184:NAL131184 NKE131184:NKH131184 NUA131184:NUD131184 ODW131184:ODZ131184 ONS131184:ONV131184 OXO131184:OXR131184 PHK131184:PHN131184 PRG131184:PRJ131184 QBC131184:QBF131184 QKY131184:QLB131184 QUU131184:QUX131184 REQ131184:RET131184 ROM131184:ROP131184 RYI131184:RYL131184 SIE131184:SIH131184 SSA131184:SSD131184 TBW131184:TBZ131184 TLS131184:TLV131184 TVO131184:TVR131184 UFK131184:UFN131184 UPG131184:UPJ131184 UZC131184:UZF131184 VIY131184:VJB131184 VSU131184:VSX131184 WCQ131184:WCT131184 WMM131184:WMP131184 WWI131184:WWL131184 AC196720:AF196720 JW196720:JZ196720 TS196720:TV196720 ADO196720:ADR196720 ANK196720:ANN196720 AXG196720:AXJ196720 BHC196720:BHF196720 BQY196720:BRB196720 CAU196720:CAX196720 CKQ196720:CKT196720 CUM196720:CUP196720 DEI196720:DEL196720 DOE196720:DOH196720 DYA196720:DYD196720 EHW196720:EHZ196720 ERS196720:ERV196720 FBO196720:FBR196720 FLK196720:FLN196720 FVG196720:FVJ196720 GFC196720:GFF196720 GOY196720:GPB196720 GYU196720:GYX196720 HIQ196720:HIT196720 HSM196720:HSP196720 ICI196720:ICL196720 IME196720:IMH196720 IWA196720:IWD196720 JFW196720:JFZ196720 JPS196720:JPV196720 JZO196720:JZR196720 KJK196720:KJN196720 KTG196720:KTJ196720 LDC196720:LDF196720 LMY196720:LNB196720 LWU196720:LWX196720 MGQ196720:MGT196720 MQM196720:MQP196720 NAI196720:NAL196720 NKE196720:NKH196720 NUA196720:NUD196720 ODW196720:ODZ196720 ONS196720:ONV196720 OXO196720:OXR196720 PHK196720:PHN196720 PRG196720:PRJ196720 QBC196720:QBF196720 QKY196720:QLB196720 QUU196720:QUX196720 REQ196720:RET196720 ROM196720:ROP196720 RYI196720:RYL196720 SIE196720:SIH196720 SSA196720:SSD196720 TBW196720:TBZ196720 TLS196720:TLV196720 TVO196720:TVR196720 UFK196720:UFN196720 UPG196720:UPJ196720 UZC196720:UZF196720 VIY196720:VJB196720 VSU196720:VSX196720 WCQ196720:WCT196720 WMM196720:WMP196720 WWI196720:WWL196720 AC262256:AF262256 JW262256:JZ262256 TS262256:TV262256 ADO262256:ADR262256 ANK262256:ANN262256 AXG262256:AXJ262256 BHC262256:BHF262256 BQY262256:BRB262256 CAU262256:CAX262256 CKQ262256:CKT262256 CUM262256:CUP262256 DEI262256:DEL262256 DOE262256:DOH262256 DYA262256:DYD262256 EHW262256:EHZ262256 ERS262256:ERV262256 FBO262256:FBR262256 FLK262256:FLN262256 FVG262256:FVJ262256 GFC262256:GFF262256 GOY262256:GPB262256 GYU262256:GYX262256 HIQ262256:HIT262256 HSM262256:HSP262256 ICI262256:ICL262256 IME262256:IMH262256 IWA262256:IWD262256 JFW262256:JFZ262256 JPS262256:JPV262256 JZO262256:JZR262256 KJK262256:KJN262256 KTG262256:KTJ262256 LDC262256:LDF262256 LMY262256:LNB262256 LWU262256:LWX262256 MGQ262256:MGT262256 MQM262256:MQP262256 NAI262256:NAL262256 NKE262256:NKH262256 NUA262256:NUD262256 ODW262256:ODZ262256 ONS262256:ONV262256 OXO262256:OXR262256 PHK262256:PHN262256 PRG262256:PRJ262256 QBC262256:QBF262256 QKY262256:QLB262256 QUU262256:QUX262256 REQ262256:RET262256 ROM262256:ROP262256 RYI262256:RYL262256 SIE262256:SIH262256 SSA262256:SSD262256 TBW262256:TBZ262256 TLS262256:TLV262256 TVO262256:TVR262256 UFK262256:UFN262256 UPG262256:UPJ262256 UZC262256:UZF262256 VIY262256:VJB262256 VSU262256:VSX262256 WCQ262256:WCT262256 WMM262256:WMP262256 WWI262256:WWL262256 AC327792:AF327792 JW327792:JZ327792 TS327792:TV327792 ADO327792:ADR327792 ANK327792:ANN327792 AXG327792:AXJ327792 BHC327792:BHF327792 BQY327792:BRB327792 CAU327792:CAX327792 CKQ327792:CKT327792 CUM327792:CUP327792 DEI327792:DEL327792 DOE327792:DOH327792 DYA327792:DYD327792 EHW327792:EHZ327792 ERS327792:ERV327792 FBO327792:FBR327792 FLK327792:FLN327792 FVG327792:FVJ327792 GFC327792:GFF327792 GOY327792:GPB327792 GYU327792:GYX327792 HIQ327792:HIT327792 HSM327792:HSP327792 ICI327792:ICL327792 IME327792:IMH327792 IWA327792:IWD327792 JFW327792:JFZ327792 JPS327792:JPV327792 JZO327792:JZR327792 KJK327792:KJN327792 KTG327792:KTJ327792 LDC327792:LDF327792 LMY327792:LNB327792 LWU327792:LWX327792 MGQ327792:MGT327792 MQM327792:MQP327792 NAI327792:NAL327792 NKE327792:NKH327792 NUA327792:NUD327792 ODW327792:ODZ327792 ONS327792:ONV327792 OXO327792:OXR327792 PHK327792:PHN327792 PRG327792:PRJ327792 QBC327792:QBF327792 QKY327792:QLB327792 QUU327792:QUX327792 REQ327792:RET327792 ROM327792:ROP327792 RYI327792:RYL327792 SIE327792:SIH327792 SSA327792:SSD327792 TBW327792:TBZ327792 TLS327792:TLV327792 TVO327792:TVR327792 UFK327792:UFN327792 UPG327792:UPJ327792 UZC327792:UZF327792 VIY327792:VJB327792 VSU327792:VSX327792 WCQ327792:WCT327792 WMM327792:WMP327792 WWI327792:WWL327792 AC393328:AF393328 JW393328:JZ393328 TS393328:TV393328 ADO393328:ADR393328 ANK393328:ANN393328 AXG393328:AXJ393328 BHC393328:BHF393328 BQY393328:BRB393328 CAU393328:CAX393328 CKQ393328:CKT393328 CUM393328:CUP393328 DEI393328:DEL393328 DOE393328:DOH393328 DYA393328:DYD393328 EHW393328:EHZ393328 ERS393328:ERV393328 FBO393328:FBR393328 FLK393328:FLN393328 FVG393328:FVJ393328 GFC393328:GFF393328 GOY393328:GPB393328 GYU393328:GYX393328 HIQ393328:HIT393328 HSM393328:HSP393328 ICI393328:ICL393328 IME393328:IMH393328 IWA393328:IWD393328 JFW393328:JFZ393328 JPS393328:JPV393328 JZO393328:JZR393328 KJK393328:KJN393328 KTG393328:KTJ393328 LDC393328:LDF393328 LMY393328:LNB393328 LWU393328:LWX393328 MGQ393328:MGT393328 MQM393328:MQP393328 NAI393328:NAL393328 NKE393328:NKH393328 NUA393328:NUD393328 ODW393328:ODZ393328 ONS393328:ONV393328 OXO393328:OXR393328 PHK393328:PHN393328 PRG393328:PRJ393328 QBC393328:QBF393328 QKY393328:QLB393328 QUU393328:QUX393328 REQ393328:RET393328 ROM393328:ROP393328 RYI393328:RYL393328 SIE393328:SIH393328 SSA393328:SSD393328 TBW393328:TBZ393328 TLS393328:TLV393328 TVO393328:TVR393328 UFK393328:UFN393328 UPG393328:UPJ393328 UZC393328:UZF393328 VIY393328:VJB393328 VSU393328:VSX393328 WCQ393328:WCT393328 WMM393328:WMP393328 WWI393328:WWL393328 AC458864:AF458864 JW458864:JZ458864 TS458864:TV458864 ADO458864:ADR458864 ANK458864:ANN458864 AXG458864:AXJ458864 BHC458864:BHF458864 BQY458864:BRB458864 CAU458864:CAX458864 CKQ458864:CKT458864 CUM458864:CUP458864 DEI458864:DEL458864 DOE458864:DOH458864 DYA458864:DYD458864 EHW458864:EHZ458864 ERS458864:ERV458864 FBO458864:FBR458864 FLK458864:FLN458864 FVG458864:FVJ458864 GFC458864:GFF458864 GOY458864:GPB458864 GYU458864:GYX458864 HIQ458864:HIT458864 HSM458864:HSP458864 ICI458864:ICL458864 IME458864:IMH458864 IWA458864:IWD458864 JFW458864:JFZ458864 JPS458864:JPV458864 JZO458864:JZR458864 KJK458864:KJN458864 KTG458864:KTJ458864 LDC458864:LDF458864 LMY458864:LNB458864 LWU458864:LWX458864 MGQ458864:MGT458864 MQM458864:MQP458864 NAI458864:NAL458864 NKE458864:NKH458864 NUA458864:NUD458864 ODW458864:ODZ458864 ONS458864:ONV458864 OXO458864:OXR458864 PHK458864:PHN458864 PRG458864:PRJ458864 QBC458864:QBF458864 QKY458864:QLB458864 QUU458864:QUX458864 REQ458864:RET458864 ROM458864:ROP458864 RYI458864:RYL458864 SIE458864:SIH458864 SSA458864:SSD458864 TBW458864:TBZ458864 TLS458864:TLV458864 TVO458864:TVR458864 UFK458864:UFN458864 UPG458864:UPJ458864 UZC458864:UZF458864 VIY458864:VJB458864 VSU458864:VSX458864 WCQ458864:WCT458864 WMM458864:WMP458864 WWI458864:WWL458864 AC524400:AF524400 JW524400:JZ524400 TS524400:TV524400 ADO524400:ADR524400 ANK524400:ANN524400 AXG524400:AXJ524400 BHC524400:BHF524400 BQY524400:BRB524400 CAU524400:CAX524400 CKQ524400:CKT524400 CUM524400:CUP524400 DEI524400:DEL524400 DOE524400:DOH524400 DYA524400:DYD524400 EHW524400:EHZ524400 ERS524400:ERV524400 FBO524400:FBR524400 FLK524400:FLN524400 FVG524400:FVJ524400 GFC524400:GFF524400 GOY524400:GPB524400 GYU524400:GYX524400 HIQ524400:HIT524400 HSM524400:HSP524400 ICI524400:ICL524400 IME524400:IMH524400 IWA524400:IWD524400 JFW524400:JFZ524400 JPS524400:JPV524400 JZO524400:JZR524400 KJK524400:KJN524400 KTG524400:KTJ524400 LDC524400:LDF524400 LMY524400:LNB524400 LWU524400:LWX524400 MGQ524400:MGT524400 MQM524400:MQP524400 NAI524400:NAL524400 NKE524400:NKH524400 NUA524400:NUD524400 ODW524400:ODZ524400 ONS524400:ONV524400 OXO524400:OXR524400 PHK524400:PHN524400 PRG524400:PRJ524400 QBC524400:QBF524400 QKY524400:QLB524400 QUU524400:QUX524400 REQ524400:RET524400 ROM524400:ROP524400 RYI524400:RYL524400 SIE524400:SIH524400 SSA524400:SSD524400 TBW524400:TBZ524400 TLS524400:TLV524400 TVO524400:TVR524400 UFK524400:UFN524400 UPG524400:UPJ524400 UZC524400:UZF524400 VIY524400:VJB524400 VSU524400:VSX524400 WCQ524400:WCT524400 WMM524400:WMP524400 WWI524400:WWL524400 AC589936:AF589936 JW589936:JZ589936 TS589936:TV589936 ADO589936:ADR589936 ANK589936:ANN589936 AXG589936:AXJ589936 BHC589936:BHF589936 BQY589936:BRB589936 CAU589936:CAX589936 CKQ589936:CKT589936 CUM589936:CUP589936 DEI589936:DEL589936 DOE589936:DOH589936 DYA589936:DYD589936 EHW589936:EHZ589936 ERS589936:ERV589936 FBO589936:FBR589936 FLK589936:FLN589936 FVG589936:FVJ589936 GFC589936:GFF589936 GOY589936:GPB589936 GYU589936:GYX589936 HIQ589936:HIT589936 HSM589936:HSP589936 ICI589936:ICL589936 IME589936:IMH589936 IWA589936:IWD589936 JFW589936:JFZ589936 JPS589936:JPV589936 JZO589936:JZR589936 KJK589936:KJN589936 KTG589936:KTJ589936 LDC589936:LDF589936 LMY589936:LNB589936 LWU589936:LWX589936 MGQ589936:MGT589936 MQM589936:MQP589936 NAI589936:NAL589936 NKE589936:NKH589936 NUA589936:NUD589936 ODW589936:ODZ589936 ONS589936:ONV589936 OXO589936:OXR589936 PHK589936:PHN589936 PRG589936:PRJ589936 QBC589936:QBF589936 QKY589936:QLB589936 QUU589936:QUX589936 REQ589936:RET589936 ROM589936:ROP589936 RYI589936:RYL589936 SIE589936:SIH589936 SSA589936:SSD589936 TBW589936:TBZ589936 TLS589936:TLV589936 TVO589936:TVR589936 UFK589936:UFN589936 UPG589936:UPJ589936 UZC589936:UZF589936 VIY589936:VJB589936 VSU589936:VSX589936 WCQ589936:WCT589936 WMM589936:WMP589936 WWI589936:WWL589936 AC655472:AF655472 JW655472:JZ655472 TS655472:TV655472 ADO655472:ADR655472 ANK655472:ANN655472 AXG655472:AXJ655472 BHC655472:BHF655472 BQY655472:BRB655472 CAU655472:CAX655472 CKQ655472:CKT655472 CUM655472:CUP655472 DEI655472:DEL655472 DOE655472:DOH655472 DYA655472:DYD655472 EHW655472:EHZ655472 ERS655472:ERV655472 FBO655472:FBR655472 FLK655472:FLN655472 FVG655472:FVJ655472 GFC655472:GFF655472 GOY655472:GPB655472 GYU655472:GYX655472 HIQ655472:HIT655472 HSM655472:HSP655472 ICI655472:ICL655472 IME655472:IMH655472 IWA655472:IWD655472 JFW655472:JFZ655472 JPS655472:JPV655472 JZO655472:JZR655472 KJK655472:KJN655472 KTG655472:KTJ655472 LDC655472:LDF655472 LMY655472:LNB655472 LWU655472:LWX655472 MGQ655472:MGT655472 MQM655472:MQP655472 NAI655472:NAL655472 NKE655472:NKH655472 NUA655472:NUD655472 ODW655472:ODZ655472 ONS655472:ONV655472 OXO655472:OXR655472 PHK655472:PHN655472 PRG655472:PRJ655472 QBC655472:QBF655472 QKY655472:QLB655472 QUU655472:QUX655472 REQ655472:RET655472 ROM655472:ROP655472 RYI655472:RYL655472 SIE655472:SIH655472 SSA655472:SSD655472 TBW655472:TBZ655472 TLS655472:TLV655472 TVO655472:TVR655472 UFK655472:UFN655472 UPG655472:UPJ655472 UZC655472:UZF655472 VIY655472:VJB655472 VSU655472:VSX655472 WCQ655472:WCT655472 WMM655472:WMP655472 WWI655472:WWL655472 AC721008:AF721008 JW721008:JZ721008 TS721008:TV721008 ADO721008:ADR721008 ANK721008:ANN721008 AXG721008:AXJ721008 BHC721008:BHF721008 BQY721008:BRB721008 CAU721008:CAX721008 CKQ721008:CKT721008 CUM721008:CUP721008 DEI721008:DEL721008 DOE721008:DOH721008 DYA721008:DYD721008 EHW721008:EHZ721008 ERS721008:ERV721008 FBO721008:FBR721008 FLK721008:FLN721008 FVG721008:FVJ721008 GFC721008:GFF721008 GOY721008:GPB721008 GYU721008:GYX721008 HIQ721008:HIT721008 HSM721008:HSP721008 ICI721008:ICL721008 IME721008:IMH721008 IWA721008:IWD721008 JFW721008:JFZ721008 JPS721008:JPV721008 JZO721008:JZR721008 KJK721008:KJN721008 KTG721008:KTJ721008 LDC721008:LDF721008 LMY721008:LNB721008 LWU721008:LWX721008 MGQ721008:MGT721008 MQM721008:MQP721008 NAI721008:NAL721008 NKE721008:NKH721008 NUA721008:NUD721008 ODW721008:ODZ721008 ONS721008:ONV721008 OXO721008:OXR721008 PHK721008:PHN721008 PRG721008:PRJ721008 QBC721008:QBF721008 QKY721008:QLB721008 QUU721008:QUX721008 REQ721008:RET721008 ROM721008:ROP721008 RYI721008:RYL721008 SIE721008:SIH721008 SSA721008:SSD721008 TBW721008:TBZ721008 TLS721008:TLV721008 TVO721008:TVR721008 UFK721008:UFN721008 UPG721008:UPJ721008 UZC721008:UZF721008 VIY721008:VJB721008 VSU721008:VSX721008 WCQ721008:WCT721008 WMM721008:WMP721008 WWI721008:WWL721008 AC786544:AF786544 JW786544:JZ786544 TS786544:TV786544 ADO786544:ADR786544 ANK786544:ANN786544 AXG786544:AXJ786544 BHC786544:BHF786544 BQY786544:BRB786544 CAU786544:CAX786544 CKQ786544:CKT786544 CUM786544:CUP786544 DEI786544:DEL786544 DOE786544:DOH786544 DYA786544:DYD786544 EHW786544:EHZ786544 ERS786544:ERV786544 FBO786544:FBR786544 FLK786544:FLN786544 FVG786544:FVJ786544 GFC786544:GFF786544 GOY786544:GPB786544 GYU786544:GYX786544 HIQ786544:HIT786544 HSM786544:HSP786544 ICI786544:ICL786544 IME786544:IMH786544 IWA786544:IWD786544 JFW786544:JFZ786544 JPS786544:JPV786544 JZO786544:JZR786544 KJK786544:KJN786544 KTG786544:KTJ786544 LDC786544:LDF786544 LMY786544:LNB786544 LWU786544:LWX786544 MGQ786544:MGT786544 MQM786544:MQP786544 NAI786544:NAL786544 NKE786544:NKH786544 NUA786544:NUD786544 ODW786544:ODZ786544 ONS786544:ONV786544 OXO786544:OXR786544 PHK786544:PHN786544 PRG786544:PRJ786544 QBC786544:QBF786544 QKY786544:QLB786544 QUU786544:QUX786544 REQ786544:RET786544 ROM786544:ROP786544 RYI786544:RYL786544 SIE786544:SIH786544 SSA786544:SSD786544 TBW786544:TBZ786544 TLS786544:TLV786544 TVO786544:TVR786544 UFK786544:UFN786544 UPG786544:UPJ786544 UZC786544:UZF786544 VIY786544:VJB786544 VSU786544:VSX786544 WCQ786544:WCT786544 WMM786544:WMP786544 WWI786544:WWL786544 AC852080:AF852080 JW852080:JZ852080 TS852080:TV852080 ADO852080:ADR852080 ANK852080:ANN852080 AXG852080:AXJ852080 BHC852080:BHF852080 BQY852080:BRB852080 CAU852080:CAX852080 CKQ852080:CKT852080 CUM852080:CUP852080 DEI852080:DEL852080 DOE852080:DOH852080 DYA852080:DYD852080 EHW852080:EHZ852080 ERS852080:ERV852080 FBO852080:FBR852080 FLK852080:FLN852080 FVG852080:FVJ852080 GFC852080:GFF852080 GOY852080:GPB852080 GYU852080:GYX852080 HIQ852080:HIT852080 HSM852080:HSP852080 ICI852080:ICL852080 IME852080:IMH852080 IWA852080:IWD852080 JFW852080:JFZ852080 JPS852080:JPV852080 JZO852080:JZR852080 KJK852080:KJN852080 KTG852080:KTJ852080 LDC852080:LDF852080 LMY852080:LNB852080 LWU852080:LWX852080 MGQ852080:MGT852080 MQM852080:MQP852080 NAI852080:NAL852080 NKE852080:NKH852080 NUA852080:NUD852080 ODW852080:ODZ852080 ONS852080:ONV852080 OXO852080:OXR852080 PHK852080:PHN852080 PRG852080:PRJ852080 QBC852080:QBF852080 QKY852080:QLB852080 QUU852080:QUX852080 REQ852080:RET852080 ROM852080:ROP852080 RYI852080:RYL852080 SIE852080:SIH852080 SSA852080:SSD852080 TBW852080:TBZ852080 TLS852080:TLV852080 TVO852080:TVR852080 UFK852080:UFN852080 UPG852080:UPJ852080 UZC852080:UZF852080 VIY852080:VJB852080 VSU852080:VSX852080 WCQ852080:WCT852080 WMM852080:WMP852080 WWI852080:WWL852080 AC917616:AF917616 JW917616:JZ917616 TS917616:TV917616 ADO917616:ADR917616 ANK917616:ANN917616 AXG917616:AXJ917616 BHC917616:BHF917616 BQY917616:BRB917616 CAU917616:CAX917616 CKQ917616:CKT917616 CUM917616:CUP917616 DEI917616:DEL917616 DOE917616:DOH917616 DYA917616:DYD917616 EHW917616:EHZ917616 ERS917616:ERV917616 FBO917616:FBR917616 FLK917616:FLN917616 FVG917616:FVJ917616 GFC917616:GFF917616 GOY917616:GPB917616 GYU917616:GYX917616 HIQ917616:HIT917616 HSM917616:HSP917616 ICI917616:ICL917616 IME917616:IMH917616 IWA917616:IWD917616 JFW917616:JFZ917616 JPS917616:JPV917616 JZO917616:JZR917616 KJK917616:KJN917616 KTG917616:KTJ917616 LDC917616:LDF917616 LMY917616:LNB917616 LWU917616:LWX917616 MGQ917616:MGT917616 MQM917616:MQP917616 NAI917616:NAL917616 NKE917616:NKH917616 NUA917616:NUD917616 ODW917616:ODZ917616 ONS917616:ONV917616 OXO917616:OXR917616 PHK917616:PHN917616 PRG917616:PRJ917616 QBC917616:QBF917616 QKY917616:QLB917616 QUU917616:QUX917616 REQ917616:RET917616 ROM917616:ROP917616 RYI917616:RYL917616 SIE917616:SIH917616 SSA917616:SSD917616 TBW917616:TBZ917616 TLS917616:TLV917616 TVO917616:TVR917616 UFK917616:UFN917616 UPG917616:UPJ917616 UZC917616:UZF917616 VIY917616:VJB917616 VSU917616:VSX917616 WCQ917616:WCT917616 WMM917616:WMP917616 WWI917616:WWL917616 AC983152:AF983152 JW983152:JZ983152 TS983152:TV983152 ADO983152:ADR983152 ANK983152:ANN983152 AXG983152:AXJ983152 BHC983152:BHF983152 BQY983152:BRB983152 CAU983152:CAX983152 CKQ983152:CKT983152 CUM983152:CUP983152 DEI983152:DEL983152 DOE983152:DOH983152 DYA983152:DYD983152 EHW983152:EHZ983152 ERS983152:ERV983152 FBO983152:FBR983152 FLK983152:FLN983152 FVG983152:FVJ983152 GFC983152:GFF983152 GOY983152:GPB983152 GYU983152:GYX983152 HIQ983152:HIT983152 HSM983152:HSP983152 ICI983152:ICL983152 IME983152:IMH983152 IWA983152:IWD983152 JFW983152:JFZ983152 JPS983152:JPV983152 JZO983152:JZR983152 KJK983152:KJN983152 KTG983152:KTJ983152 LDC983152:LDF983152 LMY983152:LNB983152 LWU983152:LWX983152 MGQ983152:MGT983152 MQM983152:MQP983152 NAI983152:NAL983152 NKE983152:NKH983152 NUA983152:NUD983152 ODW983152:ODZ983152 ONS983152:ONV983152 OXO983152:OXR983152 PHK983152:PHN983152 PRG983152:PRJ983152 QBC983152:QBF983152 QKY983152:QLB983152 QUU983152:QUX983152 REQ983152:RET983152 ROM983152:ROP983152 RYI983152:RYL983152 SIE983152:SIH983152 SSA983152:SSD983152 TBW983152:TBZ983152 TLS983152:TLV983152 TVO983152:TVR983152 UFK983152:UFN983152 UPG983152:UPJ983152 UZC983152:UZF983152 VIY983152:VJB983152 VSU983152:VSX983152 WCQ983152:WCT983152 WMM983152:WMP983152 WWI983152:WWL983152 AC133:AF133 JW133:JZ133 TS133:TV133 ADO133:ADR133 ANK133:ANN133 AXG133:AXJ133 BHC133:BHF133 BQY133:BRB133 CAU133:CAX133 CKQ133:CKT133 CUM133:CUP133 DEI133:DEL133 DOE133:DOH133 DYA133:DYD133 EHW133:EHZ133 ERS133:ERV133 FBO133:FBR133 FLK133:FLN133 FVG133:FVJ133 GFC133:GFF133 GOY133:GPB133 GYU133:GYX133 HIQ133:HIT133 HSM133:HSP133 ICI133:ICL133 IME133:IMH133 IWA133:IWD133 JFW133:JFZ133 JPS133:JPV133 JZO133:JZR133 KJK133:KJN133 KTG133:KTJ133 LDC133:LDF133 LMY133:LNB133 LWU133:LWX133 MGQ133:MGT133 MQM133:MQP133 NAI133:NAL133 NKE133:NKH133 NUA133:NUD133 ODW133:ODZ133 ONS133:ONV133 OXO133:OXR133 PHK133:PHN133 PRG133:PRJ133 QBC133:QBF133 QKY133:QLB133 QUU133:QUX133 REQ133:RET133 ROM133:ROP133 RYI133:RYL133 SIE133:SIH133 SSA133:SSD133 TBW133:TBZ133 TLS133:TLV133 TVO133:TVR133 UFK133:UFN133 UPG133:UPJ133 UZC133:UZF133 VIY133:VJB133 VSU133:VSX133 WCQ133:WCT133 WMM133:WMP133 WWI133:WWL133 AC65667:AF65667 JW65667:JZ65667 TS65667:TV65667 ADO65667:ADR65667 ANK65667:ANN65667 AXG65667:AXJ65667 BHC65667:BHF65667 BQY65667:BRB65667 CAU65667:CAX65667 CKQ65667:CKT65667 CUM65667:CUP65667 DEI65667:DEL65667 DOE65667:DOH65667 DYA65667:DYD65667 EHW65667:EHZ65667 ERS65667:ERV65667 FBO65667:FBR65667 FLK65667:FLN65667 FVG65667:FVJ65667 GFC65667:GFF65667 GOY65667:GPB65667 GYU65667:GYX65667 HIQ65667:HIT65667 HSM65667:HSP65667 ICI65667:ICL65667 IME65667:IMH65667 IWA65667:IWD65667 JFW65667:JFZ65667 JPS65667:JPV65667 JZO65667:JZR65667 KJK65667:KJN65667 KTG65667:KTJ65667 LDC65667:LDF65667 LMY65667:LNB65667 LWU65667:LWX65667 MGQ65667:MGT65667 MQM65667:MQP65667 NAI65667:NAL65667 NKE65667:NKH65667 NUA65667:NUD65667 ODW65667:ODZ65667 ONS65667:ONV65667 OXO65667:OXR65667 PHK65667:PHN65667 PRG65667:PRJ65667 QBC65667:QBF65667 QKY65667:QLB65667 QUU65667:QUX65667 REQ65667:RET65667 ROM65667:ROP65667 RYI65667:RYL65667 SIE65667:SIH65667 SSA65667:SSD65667 TBW65667:TBZ65667 TLS65667:TLV65667 TVO65667:TVR65667 UFK65667:UFN65667 UPG65667:UPJ65667 UZC65667:UZF65667 VIY65667:VJB65667 VSU65667:VSX65667 WCQ65667:WCT65667 WMM65667:WMP65667 WWI65667:WWL65667 AC131203:AF131203 JW131203:JZ131203 TS131203:TV131203 ADO131203:ADR131203 ANK131203:ANN131203 AXG131203:AXJ131203 BHC131203:BHF131203 BQY131203:BRB131203 CAU131203:CAX131203 CKQ131203:CKT131203 CUM131203:CUP131203 DEI131203:DEL131203 DOE131203:DOH131203 DYA131203:DYD131203 EHW131203:EHZ131203 ERS131203:ERV131203 FBO131203:FBR131203 FLK131203:FLN131203 FVG131203:FVJ131203 GFC131203:GFF131203 GOY131203:GPB131203 GYU131203:GYX131203 HIQ131203:HIT131203 HSM131203:HSP131203 ICI131203:ICL131203 IME131203:IMH131203 IWA131203:IWD131203 JFW131203:JFZ131203 JPS131203:JPV131203 JZO131203:JZR131203 KJK131203:KJN131203 KTG131203:KTJ131203 LDC131203:LDF131203 LMY131203:LNB131203 LWU131203:LWX131203 MGQ131203:MGT131203 MQM131203:MQP131203 NAI131203:NAL131203 NKE131203:NKH131203 NUA131203:NUD131203 ODW131203:ODZ131203 ONS131203:ONV131203 OXO131203:OXR131203 PHK131203:PHN131203 PRG131203:PRJ131203 QBC131203:QBF131203 QKY131203:QLB131203 QUU131203:QUX131203 REQ131203:RET131203 ROM131203:ROP131203 RYI131203:RYL131203 SIE131203:SIH131203 SSA131203:SSD131203 TBW131203:TBZ131203 TLS131203:TLV131203 TVO131203:TVR131203 UFK131203:UFN131203 UPG131203:UPJ131203 UZC131203:UZF131203 VIY131203:VJB131203 VSU131203:VSX131203 WCQ131203:WCT131203 WMM131203:WMP131203 WWI131203:WWL131203 AC196739:AF196739 JW196739:JZ196739 TS196739:TV196739 ADO196739:ADR196739 ANK196739:ANN196739 AXG196739:AXJ196739 BHC196739:BHF196739 BQY196739:BRB196739 CAU196739:CAX196739 CKQ196739:CKT196739 CUM196739:CUP196739 DEI196739:DEL196739 DOE196739:DOH196739 DYA196739:DYD196739 EHW196739:EHZ196739 ERS196739:ERV196739 FBO196739:FBR196739 FLK196739:FLN196739 FVG196739:FVJ196739 GFC196739:GFF196739 GOY196739:GPB196739 GYU196739:GYX196739 HIQ196739:HIT196739 HSM196739:HSP196739 ICI196739:ICL196739 IME196739:IMH196739 IWA196739:IWD196739 JFW196739:JFZ196739 JPS196739:JPV196739 JZO196739:JZR196739 KJK196739:KJN196739 KTG196739:KTJ196739 LDC196739:LDF196739 LMY196739:LNB196739 LWU196739:LWX196739 MGQ196739:MGT196739 MQM196739:MQP196739 NAI196739:NAL196739 NKE196739:NKH196739 NUA196739:NUD196739 ODW196739:ODZ196739 ONS196739:ONV196739 OXO196739:OXR196739 PHK196739:PHN196739 PRG196739:PRJ196739 QBC196739:QBF196739 QKY196739:QLB196739 QUU196739:QUX196739 REQ196739:RET196739 ROM196739:ROP196739 RYI196739:RYL196739 SIE196739:SIH196739 SSA196739:SSD196739 TBW196739:TBZ196739 TLS196739:TLV196739 TVO196739:TVR196739 UFK196739:UFN196739 UPG196739:UPJ196739 UZC196739:UZF196739 VIY196739:VJB196739 VSU196739:VSX196739 WCQ196739:WCT196739 WMM196739:WMP196739 WWI196739:WWL196739 AC262275:AF262275 JW262275:JZ262275 TS262275:TV262275 ADO262275:ADR262275 ANK262275:ANN262275 AXG262275:AXJ262275 BHC262275:BHF262275 BQY262275:BRB262275 CAU262275:CAX262275 CKQ262275:CKT262275 CUM262275:CUP262275 DEI262275:DEL262275 DOE262275:DOH262275 DYA262275:DYD262275 EHW262275:EHZ262275 ERS262275:ERV262275 FBO262275:FBR262275 FLK262275:FLN262275 FVG262275:FVJ262275 GFC262275:GFF262275 GOY262275:GPB262275 GYU262275:GYX262275 HIQ262275:HIT262275 HSM262275:HSP262275 ICI262275:ICL262275 IME262275:IMH262275 IWA262275:IWD262275 JFW262275:JFZ262275 JPS262275:JPV262275 JZO262275:JZR262275 KJK262275:KJN262275 KTG262275:KTJ262275 LDC262275:LDF262275 LMY262275:LNB262275 LWU262275:LWX262275 MGQ262275:MGT262275 MQM262275:MQP262275 NAI262275:NAL262275 NKE262275:NKH262275 NUA262275:NUD262275 ODW262275:ODZ262275 ONS262275:ONV262275 OXO262275:OXR262275 PHK262275:PHN262275 PRG262275:PRJ262275 QBC262275:QBF262275 QKY262275:QLB262275 QUU262275:QUX262275 REQ262275:RET262275 ROM262275:ROP262275 RYI262275:RYL262275 SIE262275:SIH262275 SSA262275:SSD262275 TBW262275:TBZ262275 TLS262275:TLV262275 TVO262275:TVR262275 UFK262275:UFN262275 UPG262275:UPJ262275 UZC262275:UZF262275 VIY262275:VJB262275 VSU262275:VSX262275 WCQ262275:WCT262275 WMM262275:WMP262275 WWI262275:WWL262275 AC327811:AF327811 JW327811:JZ327811 TS327811:TV327811 ADO327811:ADR327811 ANK327811:ANN327811 AXG327811:AXJ327811 BHC327811:BHF327811 BQY327811:BRB327811 CAU327811:CAX327811 CKQ327811:CKT327811 CUM327811:CUP327811 DEI327811:DEL327811 DOE327811:DOH327811 DYA327811:DYD327811 EHW327811:EHZ327811 ERS327811:ERV327811 FBO327811:FBR327811 FLK327811:FLN327811 FVG327811:FVJ327811 GFC327811:GFF327811 GOY327811:GPB327811 GYU327811:GYX327811 HIQ327811:HIT327811 HSM327811:HSP327811 ICI327811:ICL327811 IME327811:IMH327811 IWA327811:IWD327811 JFW327811:JFZ327811 JPS327811:JPV327811 JZO327811:JZR327811 KJK327811:KJN327811 KTG327811:KTJ327811 LDC327811:LDF327811 LMY327811:LNB327811 LWU327811:LWX327811 MGQ327811:MGT327811 MQM327811:MQP327811 NAI327811:NAL327811 NKE327811:NKH327811 NUA327811:NUD327811 ODW327811:ODZ327811 ONS327811:ONV327811 OXO327811:OXR327811 PHK327811:PHN327811 PRG327811:PRJ327811 QBC327811:QBF327811 QKY327811:QLB327811 QUU327811:QUX327811 REQ327811:RET327811 ROM327811:ROP327811 RYI327811:RYL327811 SIE327811:SIH327811 SSA327811:SSD327811 TBW327811:TBZ327811 TLS327811:TLV327811 TVO327811:TVR327811 UFK327811:UFN327811 UPG327811:UPJ327811 UZC327811:UZF327811 VIY327811:VJB327811 VSU327811:VSX327811 WCQ327811:WCT327811 WMM327811:WMP327811 WWI327811:WWL327811 AC393347:AF393347 JW393347:JZ393347 TS393347:TV393347 ADO393347:ADR393347 ANK393347:ANN393347 AXG393347:AXJ393347 BHC393347:BHF393347 BQY393347:BRB393347 CAU393347:CAX393347 CKQ393347:CKT393347 CUM393347:CUP393347 DEI393347:DEL393347 DOE393347:DOH393347 DYA393347:DYD393347 EHW393347:EHZ393347 ERS393347:ERV393347 FBO393347:FBR393347 FLK393347:FLN393347 FVG393347:FVJ393347 GFC393347:GFF393347 GOY393347:GPB393347 GYU393347:GYX393347 HIQ393347:HIT393347 HSM393347:HSP393347 ICI393347:ICL393347 IME393347:IMH393347 IWA393347:IWD393347 JFW393347:JFZ393347 JPS393347:JPV393347 JZO393347:JZR393347 KJK393347:KJN393347 KTG393347:KTJ393347 LDC393347:LDF393347 LMY393347:LNB393347 LWU393347:LWX393347 MGQ393347:MGT393347 MQM393347:MQP393347 NAI393347:NAL393347 NKE393347:NKH393347 NUA393347:NUD393347 ODW393347:ODZ393347 ONS393347:ONV393347 OXO393347:OXR393347 PHK393347:PHN393347 PRG393347:PRJ393347 QBC393347:QBF393347 QKY393347:QLB393347 QUU393347:QUX393347 REQ393347:RET393347 ROM393347:ROP393347 RYI393347:RYL393347 SIE393347:SIH393347 SSA393347:SSD393347 TBW393347:TBZ393347 TLS393347:TLV393347 TVO393347:TVR393347 UFK393347:UFN393347 UPG393347:UPJ393347 UZC393347:UZF393347 VIY393347:VJB393347 VSU393347:VSX393347 WCQ393347:WCT393347 WMM393347:WMP393347 WWI393347:WWL393347 AC458883:AF458883 JW458883:JZ458883 TS458883:TV458883 ADO458883:ADR458883 ANK458883:ANN458883 AXG458883:AXJ458883 BHC458883:BHF458883 BQY458883:BRB458883 CAU458883:CAX458883 CKQ458883:CKT458883 CUM458883:CUP458883 DEI458883:DEL458883 DOE458883:DOH458883 DYA458883:DYD458883 EHW458883:EHZ458883 ERS458883:ERV458883 FBO458883:FBR458883 FLK458883:FLN458883 FVG458883:FVJ458883 GFC458883:GFF458883 GOY458883:GPB458883 GYU458883:GYX458883 HIQ458883:HIT458883 HSM458883:HSP458883 ICI458883:ICL458883 IME458883:IMH458883 IWA458883:IWD458883 JFW458883:JFZ458883 JPS458883:JPV458883 JZO458883:JZR458883 KJK458883:KJN458883 KTG458883:KTJ458883 LDC458883:LDF458883 LMY458883:LNB458883 LWU458883:LWX458883 MGQ458883:MGT458883 MQM458883:MQP458883 NAI458883:NAL458883 NKE458883:NKH458883 NUA458883:NUD458883 ODW458883:ODZ458883 ONS458883:ONV458883 OXO458883:OXR458883 PHK458883:PHN458883 PRG458883:PRJ458883 QBC458883:QBF458883 QKY458883:QLB458883 QUU458883:QUX458883 REQ458883:RET458883 ROM458883:ROP458883 RYI458883:RYL458883 SIE458883:SIH458883 SSA458883:SSD458883 TBW458883:TBZ458883 TLS458883:TLV458883 TVO458883:TVR458883 UFK458883:UFN458883 UPG458883:UPJ458883 UZC458883:UZF458883 VIY458883:VJB458883 VSU458883:VSX458883 WCQ458883:WCT458883 WMM458883:WMP458883 WWI458883:WWL458883 AC524419:AF524419 JW524419:JZ524419 TS524419:TV524419 ADO524419:ADR524419 ANK524419:ANN524419 AXG524419:AXJ524419 BHC524419:BHF524419 BQY524419:BRB524419 CAU524419:CAX524419 CKQ524419:CKT524419 CUM524419:CUP524419 DEI524419:DEL524419 DOE524419:DOH524419 DYA524419:DYD524419 EHW524419:EHZ524419 ERS524419:ERV524419 FBO524419:FBR524419 FLK524419:FLN524419 FVG524419:FVJ524419 GFC524419:GFF524419 GOY524419:GPB524419 GYU524419:GYX524419 HIQ524419:HIT524419 HSM524419:HSP524419 ICI524419:ICL524419 IME524419:IMH524419 IWA524419:IWD524419 JFW524419:JFZ524419 JPS524419:JPV524419 JZO524419:JZR524419 KJK524419:KJN524419 KTG524419:KTJ524419 LDC524419:LDF524419 LMY524419:LNB524419 LWU524419:LWX524419 MGQ524419:MGT524419 MQM524419:MQP524419 NAI524419:NAL524419 NKE524419:NKH524419 NUA524419:NUD524419 ODW524419:ODZ524419 ONS524419:ONV524419 OXO524419:OXR524419 PHK524419:PHN524419 PRG524419:PRJ524419 QBC524419:QBF524419 QKY524419:QLB524419 QUU524419:QUX524419 REQ524419:RET524419 ROM524419:ROP524419 RYI524419:RYL524419 SIE524419:SIH524419 SSA524419:SSD524419 TBW524419:TBZ524419 TLS524419:TLV524419 TVO524419:TVR524419 UFK524419:UFN524419 UPG524419:UPJ524419 UZC524419:UZF524419 VIY524419:VJB524419 VSU524419:VSX524419 WCQ524419:WCT524419 WMM524419:WMP524419 WWI524419:WWL524419 AC589955:AF589955 JW589955:JZ589955 TS589955:TV589955 ADO589955:ADR589955 ANK589955:ANN589955 AXG589955:AXJ589955 BHC589955:BHF589955 BQY589955:BRB589955 CAU589955:CAX589955 CKQ589955:CKT589955 CUM589955:CUP589955 DEI589955:DEL589955 DOE589955:DOH589955 DYA589955:DYD589955 EHW589955:EHZ589955 ERS589955:ERV589955 FBO589955:FBR589955 FLK589955:FLN589955 FVG589955:FVJ589955 GFC589955:GFF589955 GOY589955:GPB589955 GYU589955:GYX589955 HIQ589955:HIT589955 HSM589955:HSP589955 ICI589955:ICL589955 IME589955:IMH589955 IWA589955:IWD589955 JFW589955:JFZ589955 JPS589955:JPV589955 JZO589955:JZR589955 KJK589955:KJN589955 KTG589955:KTJ589955 LDC589955:LDF589955 LMY589955:LNB589955 LWU589955:LWX589955 MGQ589955:MGT589955 MQM589955:MQP589955 NAI589955:NAL589955 NKE589955:NKH589955 NUA589955:NUD589955 ODW589955:ODZ589955 ONS589955:ONV589955 OXO589955:OXR589955 PHK589955:PHN589955 PRG589955:PRJ589955 QBC589955:QBF589955 QKY589955:QLB589955 QUU589955:QUX589955 REQ589955:RET589955 ROM589955:ROP589955 RYI589955:RYL589955 SIE589955:SIH589955 SSA589955:SSD589955 TBW589955:TBZ589955 TLS589955:TLV589955 TVO589955:TVR589955 UFK589955:UFN589955 UPG589955:UPJ589955 UZC589955:UZF589955 VIY589955:VJB589955 VSU589955:VSX589955 WCQ589955:WCT589955 WMM589955:WMP589955 WWI589955:WWL589955 AC655491:AF655491 JW655491:JZ655491 TS655491:TV655491 ADO655491:ADR655491 ANK655491:ANN655491 AXG655491:AXJ655491 BHC655491:BHF655491 BQY655491:BRB655491 CAU655491:CAX655491 CKQ655491:CKT655491 CUM655491:CUP655491 DEI655491:DEL655491 DOE655491:DOH655491 DYA655491:DYD655491 EHW655491:EHZ655491 ERS655491:ERV655491 FBO655491:FBR655491 FLK655491:FLN655491 FVG655491:FVJ655491 GFC655491:GFF655491 GOY655491:GPB655491 GYU655491:GYX655491 HIQ655491:HIT655491 HSM655491:HSP655491 ICI655491:ICL655491 IME655491:IMH655491 IWA655491:IWD655491 JFW655491:JFZ655491 JPS655491:JPV655491 JZO655491:JZR655491 KJK655491:KJN655491 KTG655491:KTJ655491 LDC655491:LDF655491 LMY655491:LNB655491 LWU655491:LWX655491 MGQ655491:MGT655491 MQM655491:MQP655491 NAI655491:NAL655491 NKE655491:NKH655491 NUA655491:NUD655491 ODW655491:ODZ655491 ONS655491:ONV655491 OXO655491:OXR655491 PHK655491:PHN655491 PRG655491:PRJ655491 QBC655491:QBF655491 QKY655491:QLB655491 QUU655491:QUX655491 REQ655491:RET655491 ROM655491:ROP655491 RYI655491:RYL655491 SIE655491:SIH655491 SSA655491:SSD655491 TBW655491:TBZ655491 TLS655491:TLV655491 TVO655491:TVR655491 UFK655491:UFN655491 UPG655491:UPJ655491 UZC655491:UZF655491 VIY655491:VJB655491 VSU655491:VSX655491 WCQ655491:WCT655491 WMM655491:WMP655491 WWI655491:WWL655491 AC721027:AF721027 JW721027:JZ721027 TS721027:TV721027 ADO721027:ADR721027 ANK721027:ANN721027 AXG721027:AXJ721027 BHC721027:BHF721027 BQY721027:BRB721027 CAU721027:CAX721027 CKQ721027:CKT721027 CUM721027:CUP721027 DEI721027:DEL721027 DOE721027:DOH721027 DYA721027:DYD721027 EHW721027:EHZ721027 ERS721027:ERV721027 FBO721027:FBR721027 FLK721027:FLN721027 FVG721027:FVJ721027 GFC721027:GFF721027 GOY721027:GPB721027 GYU721027:GYX721027 HIQ721027:HIT721027 HSM721027:HSP721027 ICI721027:ICL721027 IME721027:IMH721027 IWA721027:IWD721027 JFW721027:JFZ721027 JPS721027:JPV721027 JZO721027:JZR721027 KJK721027:KJN721027 KTG721027:KTJ721027 LDC721027:LDF721027 LMY721027:LNB721027 LWU721027:LWX721027 MGQ721027:MGT721027 MQM721027:MQP721027 NAI721027:NAL721027 NKE721027:NKH721027 NUA721027:NUD721027 ODW721027:ODZ721027 ONS721027:ONV721027 OXO721027:OXR721027 PHK721027:PHN721027 PRG721027:PRJ721027 QBC721027:QBF721027 QKY721027:QLB721027 QUU721027:QUX721027 REQ721027:RET721027 ROM721027:ROP721027 RYI721027:RYL721027 SIE721027:SIH721027 SSA721027:SSD721027 TBW721027:TBZ721027 TLS721027:TLV721027 TVO721027:TVR721027 UFK721027:UFN721027 UPG721027:UPJ721027 UZC721027:UZF721027 VIY721027:VJB721027 VSU721027:VSX721027 WCQ721027:WCT721027 WMM721027:WMP721027 WWI721027:WWL721027 AC786563:AF786563 JW786563:JZ786563 TS786563:TV786563 ADO786563:ADR786563 ANK786563:ANN786563 AXG786563:AXJ786563 BHC786563:BHF786563 BQY786563:BRB786563 CAU786563:CAX786563 CKQ786563:CKT786563 CUM786563:CUP786563 DEI786563:DEL786563 DOE786563:DOH786563 DYA786563:DYD786563 EHW786563:EHZ786563 ERS786563:ERV786563 FBO786563:FBR786563 FLK786563:FLN786563 FVG786563:FVJ786563 GFC786563:GFF786563 GOY786563:GPB786563 GYU786563:GYX786563 HIQ786563:HIT786563 HSM786563:HSP786563 ICI786563:ICL786563 IME786563:IMH786563 IWA786563:IWD786563 JFW786563:JFZ786563 JPS786563:JPV786563 JZO786563:JZR786563 KJK786563:KJN786563 KTG786563:KTJ786563 LDC786563:LDF786563 LMY786563:LNB786563 LWU786563:LWX786563 MGQ786563:MGT786563 MQM786563:MQP786563 NAI786563:NAL786563 NKE786563:NKH786563 NUA786563:NUD786563 ODW786563:ODZ786563 ONS786563:ONV786563 OXO786563:OXR786563 PHK786563:PHN786563 PRG786563:PRJ786563 QBC786563:QBF786563 QKY786563:QLB786563 QUU786563:QUX786563 REQ786563:RET786563 ROM786563:ROP786563 RYI786563:RYL786563 SIE786563:SIH786563 SSA786563:SSD786563 TBW786563:TBZ786563 TLS786563:TLV786563 TVO786563:TVR786563 UFK786563:UFN786563 UPG786563:UPJ786563 UZC786563:UZF786563 VIY786563:VJB786563 VSU786563:VSX786563 WCQ786563:WCT786563 WMM786563:WMP786563 WWI786563:WWL786563 AC852099:AF852099 JW852099:JZ852099 TS852099:TV852099 ADO852099:ADR852099 ANK852099:ANN852099 AXG852099:AXJ852099 BHC852099:BHF852099 BQY852099:BRB852099 CAU852099:CAX852099 CKQ852099:CKT852099 CUM852099:CUP852099 DEI852099:DEL852099 DOE852099:DOH852099 DYA852099:DYD852099 EHW852099:EHZ852099 ERS852099:ERV852099 FBO852099:FBR852099 FLK852099:FLN852099 FVG852099:FVJ852099 GFC852099:GFF852099 GOY852099:GPB852099 GYU852099:GYX852099 HIQ852099:HIT852099 HSM852099:HSP852099 ICI852099:ICL852099 IME852099:IMH852099 IWA852099:IWD852099 JFW852099:JFZ852099 JPS852099:JPV852099 JZO852099:JZR852099 KJK852099:KJN852099 KTG852099:KTJ852099 LDC852099:LDF852099 LMY852099:LNB852099 LWU852099:LWX852099 MGQ852099:MGT852099 MQM852099:MQP852099 NAI852099:NAL852099 NKE852099:NKH852099 NUA852099:NUD852099 ODW852099:ODZ852099 ONS852099:ONV852099 OXO852099:OXR852099 PHK852099:PHN852099 PRG852099:PRJ852099 QBC852099:QBF852099 QKY852099:QLB852099 QUU852099:QUX852099 REQ852099:RET852099 ROM852099:ROP852099 RYI852099:RYL852099 SIE852099:SIH852099 SSA852099:SSD852099 TBW852099:TBZ852099 TLS852099:TLV852099 TVO852099:TVR852099 UFK852099:UFN852099 UPG852099:UPJ852099 UZC852099:UZF852099 VIY852099:VJB852099 VSU852099:VSX852099 WCQ852099:WCT852099 WMM852099:WMP852099 WWI852099:WWL852099 AC917635:AF917635 JW917635:JZ917635 TS917635:TV917635 ADO917635:ADR917635 ANK917635:ANN917635 AXG917635:AXJ917635 BHC917635:BHF917635 BQY917635:BRB917635 CAU917635:CAX917635 CKQ917635:CKT917635 CUM917635:CUP917635 DEI917635:DEL917635 DOE917635:DOH917635 DYA917635:DYD917635 EHW917635:EHZ917635 ERS917635:ERV917635 FBO917635:FBR917635 FLK917635:FLN917635 FVG917635:FVJ917635 GFC917635:GFF917635 GOY917635:GPB917635 GYU917635:GYX917635 HIQ917635:HIT917635 HSM917635:HSP917635 ICI917635:ICL917635 IME917635:IMH917635 IWA917635:IWD917635 JFW917635:JFZ917635 JPS917635:JPV917635 JZO917635:JZR917635 KJK917635:KJN917635 KTG917635:KTJ917635 LDC917635:LDF917635 LMY917635:LNB917635 LWU917635:LWX917635 MGQ917635:MGT917635 MQM917635:MQP917635 NAI917635:NAL917635 NKE917635:NKH917635 NUA917635:NUD917635 ODW917635:ODZ917635 ONS917635:ONV917635 OXO917635:OXR917635 PHK917635:PHN917635 PRG917635:PRJ917635 QBC917635:QBF917635 QKY917635:QLB917635 QUU917635:QUX917635 REQ917635:RET917635 ROM917635:ROP917635 RYI917635:RYL917635 SIE917635:SIH917635 SSA917635:SSD917635 TBW917635:TBZ917635 TLS917635:TLV917635 TVO917635:TVR917635 UFK917635:UFN917635 UPG917635:UPJ917635 UZC917635:UZF917635 VIY917635:VJB917635 VSU917635:VSX917635 WCQ917635:WCT917635 WMM917635:WMP917635 WWI917635:WWL917635 AC983171:AF983171 JW983171:JZ983171 TS983171:TV983171 ADO983171:ADR983171 ANK983171:ANN983171 AXG983171:AXJ983171 BHC983171:BHF983171 BQY983171:BRB983171 CAU983171:CAX983171 CKQ983171:CKT983171 CUM983171:CUP983171 DEI983171:DEL983171 DOE983171:DOH983171 DYA983171:DYD983171 EHW983171:EHZ983171 ERS983171:ERV983171 FBO983171:FBR983171 FLK983171:FLN983171 FVG983171:FVJ983171 GFC983171:GFF983171 GOY983171:GPB983171 GYU983171:GYX983171 HIQ983171:HIT983171 HSM983171:HSP983171 ICI983171:ICL983171 IME983171:IMH983171 IWA983171:IWD983171 JFW983171:JFZ983171 JPS983171:JPV983171 JZO983171:JZR983171 KJK983171:KJN983171 KTG983171:KTJ983171 LDC983171:LDF983171 LMY983171:LNB983171 LWU983171:LWX983171 MGQ983171:MGT983171 MQM983171:MQP983171 NAI983171:NAL983171 NKE983171:NKH983171 NUA983171:NUD983171 ODW983171:ODZ983171 ONS983171:ONV983171 OXO983171:OXR983171 PHK983171:PHN983171 PRG983171:PRJ983171 QBC983171:QBF983171 QKY983171:QLB983171 QUU983171:QUX983171 REQ983171:RET983171 ROM983171:ROP983171 RYI983171:RYL983171 SIE983171:SIH983171 SSA983171:SSD983171 TBW983171:TBZ983171 TLS983171:TLV983171 TVO983171:TVR983171 UFK983171:UFN983171 UPG983171:UPJ983171 UZC983171:UZF983171 VIY983171:VJB983171 VSU983171:VSX983171 WCQ983171:WCT983171 WMM983171:WMP983171 WWI983171:WWL983171 AC84:AF84 JW84:JZ84 TS84:TV84 ADO84:ADR84 ANK84:ANN84 AXG84:AXJ84 BHC84:BHF84 BQY84:BRB84 CAU84:CAX84 CKQ84:CKT84 CUM84:CUP84 DEI84:DEL84 DOE84:DOH84 DYA84:DYD84 EHW84:EHZ84 ERS84:ERV84 FBO84:FBR84 FLK84:FLN84 FVG84:FVJ84 GFC84:GFF84 GOY84:GPB84 GYU84:GYX84 HIQ84:HIT84 HSM84:HSP84 ICI84:ICL84 IME84:IMH84 IWA84:IWD84 JFW84:JFZ84 JPS84:JPV84 JZO84:JZR84 KJK84:KJN84 KTG84:KTJ84 LDC84:LDF84 LMY84:LNB84 LWU84:LWX84 MGQ84:MGT84 MQM84:MQP84 NAI84:NAL84 NKE84:NKH84 NUA84:NUD84 ODW84:ODZ84 ONS84:ONV84 OXO84:OXR84 PHK84:PHN84 PRG84:PRJ84 QBC84:QBF84 QKY84:QLB84 QUU84:QUX84 REQ84:RET84 ROM84:ROP84 RYI84:RYL84 SIE84:SIH84 SSA84:SSD84 TBW84:TBZ84 TLS84:TLV84 TVO84:TVR84 UFK84:UFN84 UPG84:UPJ84 UZC84:UZF84 VIY84:VJB84 VSU84:VSX84 WCQ84:WCT84 WMM84:WMP84 WWI84:WWL84 AC65615:AF65615 JW65615:JZ65615 TS65615:TV65615 ADO65615:ADR65615 ANK65615:ANN65615 AXG65615:AXJ65615 BHC65615:BHF65615 BQY65615:BRB65615 CAU65615:CAX65615 CKQ65615:CKT65615 CUM65615:CUP65615 DEI65615:DEL65615 DOE65615:DOH65615 DYA65615:DYD65615 EHW65615:EHZ65615 ERS65615:ERV65615 FBO65615:FBR65615 FLK65615:FLN65615 FVG65615:FVJ65615 GFC65615:GFF65615 GOY65615:GPB65615 GYU65615:GYX65615 HIQ65615:HIT65615 HSM65615:HSP65615 ICI65615:ICL65615 IME65615:IMH65615 IWA65615:IWD65615 JFW65615:JFZ65615 JPS65615:JPV65615 JZO65615:JZR65615 KJK65615:KJN65615 KTG65615:KTJ65615 LDC65615:LDF65615 LMY65615:LNB65615 LWU65615:LWX65615 MGQ65615:MGT65615 MQM65615:MQP65615 NAI65615:NAL65615 NKE65615:NKH65615 NUA65615:NUD65615 ODW65615:ODZ65615 ONS65615:ONV65615 OXO65615:OXR65615 PHK65615:PHN65615 PRG65615:PRJ65615 QBC65615:QBF65615 QKY65615:QLB65615 QUU65615:QUX65615 REQ65615:RET65615 ROM65615:ROP65615 RYI65615:RYL65615 SIE65615:SIH65615 SSA65615:SSD65615 TBW65615:TBZ65615 TLS65615:TLV65615 TVO65615:TVR65615 UFK65615:UFN65615 UPG65615:UPJ65615 UZC65615:UZF65615 VIY65615:VJB65615 VSU65615:VSX65615 WCQ65615:WCT65615 WMM65615:WMP65615 WWI65615:WWL65615 AC131151:AF131151 JW131151:JZ131151 TS131151:TV131151 ADO131151:ADR131151 ANK131151:ANN131151 AXG131151:AXJ131151 BHC131151:BHF131151 BQY131151:BRB131151 CAU131151:CAX131151 CKQ131151:CKT131151 CUM131151:CUP131151 DEI131151:DEL131151 DOE131151:DOH131151 DYA131151:DYD131151 EHW131151:EHZ131151 ERS131151:ERV131151 FBO131151:FBR131151 FLK131151:FLN131151 FVG131151:FVJ131151 GFC131151:GFF131151 GOY131151:GPB131151 GYU131151:GYX131151 HIQ131151:HIT131151 HSM131151:HSP131151 ICI131151:ICL131151 IME131151:IMH131151 IWA131151:IWD131151 JFW131151:JFZ131151 JPS131151:JPV131151 JZO131151:JZR131151 KJK131151:KJN131151 KTG131151:KTJ131151 LDC131151:LDF131151 LMY131151:LNB131151 LWU131151:LWX131151 MGQ131151:MGT131151 MQM131151:MQP131151 NAI131151:NAL131151 NKE131151:NKH131151 NUA131151:NUD131151 ODW131151:ODZ131151 ONS131151:ONV131151 OXO131151:OXR131151 PHK131151:PHN131151 PRG131151:PRJ131151 QBC131151:QBF131151 QKY131151:QLB131151 QUU131151:QUX131151 REQ131151:RET131151 ROM131151:ROP131151 RYI131151:RYL131151 SIE131151:SIH131151 SSA131151:SSD131151 TBW131151:TBZ131151 TLS131151:TLV131151 TVO131151:TVR131151 UFK131151:UFN131151 UPG131151:UPJ131151 UZC131151:UZF131151 VIY131151:VJB131151 VSU131151:VSX131151 WCQ131151:WCT131151 WMM131151:WMP131151 WWI131151:WWL131151 AC196687:AF196687 JW196687:JZ196687 TS196687:TV196687 ADO196687:ADR196687 ANK196687:ANN196687 AXG196687:AXJ196687 BHC196687:BHF196687 BQY196687:BRB196687 CAU196687:CAX196687 CKQ196687:CKT196687 CUM196687:CUP196687 DEI196687:DEL196687 DOE196687:DOH196687 DYA196687:DYD196687 EHW196687:EHZ196687 ERS196687:ERV196687 FBO196687:FBR196687 FLK196687:FLN196687 FVG196687:FVJ196687 GFC196687:GFF196687 GOY196687:GPB196687 GYU196687:GYX196687 HIQ196687:HIT196687 HSM196687:HSP196687 ICI196687:ICL196687 IME196687:IMH196687 IWA196687:IWD196687 JFW196687:JFZ196687 JPS196687:JPV196687 JZO196687:JZR196687 KJK196687:KJN196687 KTG196687:KTJ196687 LDC196687:LDF196687 LMY196687:LNB196687 LWU196687:LWX196687 MGQ196687:MGT196687 MQM196687:MQP196687 NAI196687:NAL196687 NKE196687:NKH196687 NUA196687:NUD196687 ODW196687:ODZ196687 ONS196687:ONV196687 OXO196687:OXR196687 PHK196687:PHN196687 PRG196687:PRJ196687 QBC196687:QBF196687 QKY196687:QLB196687 QUU196687:QUX196687 REQ196687:RET196687 ROM196687:ROP196687 RYI196687:RYL196687 SIE196687:SIH196687 SSA196687:SSD196687 TBW196687:TBZ196687 TLS196687:TLV196687 TVO196687:TVR196687 UFK196687:UFN196687 UPG196687:UPJ196687 UZC196687:UZF196687 VIY196687:VJB196687 VSU196687:VSX196687 WCQ196687:WCT196687 WMM196687:WMP196687 WWI196687:WWL196687 AC262223:AF262223 JW262223:JZ262223 TS262223:TV262223 ADO262223:ADR262223 ANK262223:ANN262223 AXG262223:AXJ262223 BHC262223:BHF262223 BQY262223:BRB262223 CAU262223:CAX262223 CKQ262223:CKT262223 CUM262223:CUP262223 DEI262223:DEL262223 DOE262223:DOH262223 DYA262223:DYD262223 EHW262223:EHZ262223 ERS262223:ERV262223 FBO262223:FBR262223 FLK262223:FLN262223 FVG262223:FVJ262223 GFC262223:GFF262223 GOY262223:GPB262223 GYU262223:GYX262223 HIQ262223:HIT262223 HSM262223:HSP262223 ICI262223:ICL262223 IME262223:IMH262223 IWA262223:IWD262223 JFW262223:JFZ262223 JPS262223:JPV262223 JZO262223:JZR262223 KJK262223:KJN262223 KTG262223:KTJ262223 LDC262223:LDF262223 LMY262223:LNB262223 LWU262223:LWX262223 MGQ262223:MGT262223 MQM262223:MQP262223 NAI262223:NAL262223 NKE262223:NKH262223 NUA262223:NUD262223 ODW262223:ODZ262223 ONS262223:ONV262223 OXO262223:OXR262223 PHK262223:PHN262223 PRG262223:PRJ262223 QBC262223:QBF262223 QKY262223:QLB262223 QUU262223:QUX262223 REQ262223:RET262223 ROM262223:ROP262223 RYI262223:RYL262223 SIE262223:SIH262223 SSA262223:SSD262223 TBW262223:TBZ262223 TLS262223:TLV262223 TVO262223:TVR262223 UFK262223:UFN262223 UPG262223:UPJ262223 UZC262223:UZF262223 VIY262223:VJB262223 VSU262223:VSX262223 WCQ262223:WCT262223 WMM262223:WMP262223 WWI262223:WWL262223 AC327759:AF327759 JW327759:JZ327759 TS327759:TV327759 ADO327759:ADR327759 ANK327759:ANN327759 AXG327759:AXJ327759 BHC327759:BHF327759 BQY327759:BRB327759 CAU327759:CAX327759 CKQ327759:CKT327759 CUM327759:CUP327759 DEI327759:DEL327759 DOE327759:DOH327759 DYA327759:DYD327759 EHW327759:EHZ327759 ERS327759:ERV327759 FBO327759:FBR327759 FLK327759:FLN327759 FVG327759:FVJ327759 GFC327759:GFF327759 GOY327759:GPB327759 GYU327759:GYX327759 HIQ327759:HIT327759 HSM327759:HSP327759 ICI327759:ICL327759 IME327759:IMH327759 IWA327759:IWD327759 JFW327759:JFZ327759 JPS327759:JPV327759 JZO327759:JZR327759 KJK327759:KJN327759 KTG327759:KTJ327759 LDC327759:LDF327759 LMY327759:LNB327759 LWU327759:LWX327759 MGQ327759:MGT327759 MQM327759:MQP327759 NAI327759:NAL327759 NKE327759:NKH327759 NUA327759:NUD327759 ODW327759:ODZ327759 ONS327759:ONV327759 OXO327759:OXR327759 PHK327759:PHN327759 PRG327759:PRJ327759 QBC327759:QBF327759 QKY327759:QLB327759 QUU327759:QUX327759 REQ327759:RET327759 ROM327759:ROP327759 RYI327759:RYL327759 SIE327759:SIH327759 SSA327759:SSD327759 TBW327759:TBZ327759 TLS327759:TLV327759 TVO327759:TVR327759 UFK327759:UFN327759 UPG327759:UPJ327759 UZC327759:UZF327759 VIY327759:VJB327759 VSU327759:VSX327759 WCQ327759:WCT327759 WMM327759:WMP327759 WWI327759:WWL327759 AC393295:AF393295 JW393295:JZ393295 TS393295:TV393295 ADO393295:ADR393295 ANK393295:ANN393295 AXG393295:AXJ393295 BHC393295:BHF393295 BQY393295:BRB393295 CAU393295:CAX393295 CKQ393295:CKT393295 CUM393295:CUP393295 DEI393295:DEL393295 DOE393295:DOH393295 DYA393295:DYD393295 EHW393295:EHZ393295 ERS393295:ERV393295 FBO393295:FBR393295 FLK393295:FLN393295 FVG393295:FVJ393295 GFC393295:GFF393295 GOY393295:GPB393295 GYU393295:GYX393295 HIQ393295:HIT393295 HSM393295:HSP393295 ICI393295:ICL393295 IME393295:IMH393295 IWA393295:IWD393295 JFW393295:JFZ393295 JPS393295:JPV393295 JZO393295:JZR393295 KJK393295:KJN393295 KTG393295:KTJ393295 LDC393295:LDF393295 LMY393295:LNB393295 LWU393295:LWX393295 MGQ393295:MGT393295 MQM393295:MQP393295 NAI393295:NAL393295 NKE393295:NKH393295 NUA393295:NUD393295 ODW393295:ODZ393295 ONS393295:ONV393295 OXO393295:OXR393295 PHK393295:PHN393295 PRG393295:PRJ393295 QBC393295:QBF393295 QKY393295:QLB393295 QUU393295:QUX393295 REQ393295:RET393295 ROM393295:ROP393295 RYI393295:RYL393295 SIE393295:SIH393295 SSA393295:SSD393295 TBW393295:TBZ393295 TLS393295:TLV393295 TVO393295:TVR393295 UFK393295:UFN393295 UPG393295:UPJ393295 UZC393295:UZF393295 VIY393295:VJB393295 VSU393295:VSX393295 WCQ393295:WCT393295 WMM393295:WMP393295 WWI393295:WWL393295 AC458831:AF458831 JW458831:JZ458831 TS458831:TV458831 ADO458831:ADR458831 ANK458831:ANN458831 AXG458831:AXJ458831 BHC458831:BHF458831 BQY458831:BRB458831 CAU458831:CAX458831 CKQ458831:CKT458831 CUM458831:CUP458831 DEI458831:DEL458831 DOE458831:DOH458831 DYA458831:DYD458831 EHW458831:EHZ458831 ERS458831:ERV458831 FBO458831:FBR458831 FLK458831:FLN458831 FVG458831:FVJ458831 GFC458831:GFF458831 GOY458831:GPB458831 GYU458831:GYX458831 HIQ458831:HIT458831 HSM458831:HSP458831 ICI458831:ICL458831 IME458831:IMH458831 IWA458831:IWD458831 JFW458831:JFZ458831 JPS458831:JPV458831 JZO458831:JZR458831 KJK458831:KJN458831 KTG458831:KTJ458831 LDC458831:LDF458831 LMY458831:LNB458831 LWU458831:LWX458831 MGQ458831:MGT458831 MQM458831:MQP458831 NAI458831:NAL458831 NKE458831:NKH458831 NUA458831:NUD458831 ODW458831:ODZ458831 ONS458831:ONV458831 OXO458831:OXR458831 PHK458831:PHN458831 PRG458831:PRJ458831 QBC458831:QBF458831 QKY458831:QLB458831 QUU458831:QUX458831 REQ458831:RET458831 ROM458831:ROP458831 RYI458831:RYL458831 SIE458831:SIH458831 SSA458831:SSD458831 TBW458831:TBZ458831 TLS458831:TLV458831 TVO458831:TVR458831 UFK458831:UFN458831 UPG458831:UPJ458831 UZC458831:UZF458831 VIY458831:VJB458831 VSU458831:VSX458831 WCQ458831:WCT458831 WMM458831:WMP458831 WWI458831:WWL458831 AC524367:AF524367 JW524367:JZ524367 TS524367:TV524367 ADO524367:ADR524367 ANK524367:ANN524367 AXG524367:AXJ524367 BHC524367:BHF524367 BQY524367:BRB524367 CAU524367:CAX524367 CKQ524367:CKT524367 CUM524367:CUP524367 DEI524367:DEL524367 DOE524367:DOH524367 DYA524367:DYD524367 EHW524367:EHZ524367 ERS524367:ERV524367 FBO524367:FBR524367 FLK524367:FLN524367 FVG524367:FVJ524367 GFC524367:GFF524367 GOY524367:GPB524367 GYU524367:GYX524367 HIQ524367:HIT524367 HSM524367:HSP524367 ICI524367:ICL524367 IME524367:IMH524367 IWA524367:IWD524367 JFW524367:JFZ524367 JPS524367:JPV524367 JZO524367:JZR524367 KJK524367:KJN524367 KTG524367:KTJ524367 LDC524367:LDF524367 LMY524367:LNB524367 LWU524367:LWX524367 MGQ524367:MGT524367 MQM524367:MQP524367 NAI524367:NAL524367 NKE524367:NKH524367 NUA524367:NUD524367 ODW524367:ODZ524367 ONS524367:ONV524367 OXO524367:OXR524367 PHK524367:PHN524367 PRG524367:PRJ524367 QBC524367:QBF524367 QKY524367:QLB524367 QUU524367:QUX524367 REQ524367:RET524367 ROM524367:ROP524367 RYI524367:RYL524367 SIE524367:SIH524367 SSA524367:SSD524367 TBW524367:TBZ524367 TLS524367:TLV524367 TVO524367:TVR524367 UFK524367:UFN524367 UPG524367:UPJ524367 UZC524367:UZF524367 VIY524367:VJB524367 VSU524367:VSX524367 WCQ524367:WCT524367 WMM524367:WMP524367 WWI524367:WWL524367 AC589903:AF589903 JW589903:JZ589903 TS589903:TV589903 ADO589903:ADR589903 ANK589903:ANN589903 AXG589903:AXJ589903 BHC589903:BHF589903 BQY589903:BRB589903 CAU589903:CAX589903 CKQ589903:CKT589903 CUM589903:CUP589903 DEI589903:DEL589903 DOE589903:DOH589903 DYA589903:DYD589903 EHW589903:EHZ589903 ERS589903:ERV589903 FBO589903:FBR589903 FLK589903:FLN589903 FVG589903:FVJ589903 GFC589903:GFF589903 GOY589903:GPB589903 GYU589903:GYX589903 HIQ589903:HIT589903 HSM589903:HSP589903 ICI589903:ICL589903 IME589903:IMH589903 IWA589903:IWD589903 JFW589903:JFZ589903 JPS589903:JPV589903 JZO589903:JZR589903 KJK589903:KJN589903 KTG589903:KTJ589903 LDC589903:LDF589903 LMY589903:LNB589903 LWU589903:LWX589903 MGQ589903:MGT589903 MQM589903:MQP589903 NAI589903:NAL589903 NKE589903:NKH589903 NUA589903:NUD589903 ODW589903:ODZ589903 ONS589903:ONV589903 OXO589903:OXR589903 PHK589903:PHN589903 PRG589903:PRJ589903 QBC589903:QBF589903 QKY589903:QLB589903 QUU589903:QUX589903 REQ589903:RET589903 ROM589903:ROP589903 RYI589903:RYL589903 SIE589903:SIH589903 SSA589903:SSD589903 TBW589903:TBZ589903 TLS589903:TLV589903 TVO589903:TVR589903 UFK589903:UFN589903 UPG589903:UPJ589903 UZC589903:UZF589903 VIY589903:VJB589903 VSU589903:VSX589903 WCQ589903:WCT589903 WMM589903:WMP589903 WWI589903:WWL589903 AC655439:AF655439 JW655439:JZ655439 TS655439:TV655439 ADO655439:ADR655439 ANK655439:ANN655439 AXG655439:AXJ655439 BHC655439:BHF655439 BQY655439:BRB655439 CAU655439:CAX655439 CKQ655439:CKT655439 CUM655439:CUP655439 DEI655439:DEL655439 DOE655439:DOH655439 DYA655439:DYD655439 EHW655439:EHZ655439 ERS655439:ERV655439 FBO655439:FBR655439 FLK655439:FLN655439 FVG655439:FVJ655439 GFC655439:GFF655439 GOY655439:GPB655439 GYU655439:GYX655439 HIQ655439:HIT655439 HSM655439:HSP655439 ICI655439:ICL655439 IME655439:IMH655439 IWA655439:IWD655439 JFW655439:JFZ655439 JPS655439:JPV655439 JZO655439:JZR655439 KJK655439:KJN655439 KTG655439:KTJ655439 LDC655439:LDF655439 LMY655439:LNB655439 LWU655439:LWX655439 MGQ655439:MGT655439 MQM655439:MQP655439 NAI655439:NAL655439 NKE655439:NKH655439 NUA655439:NUD655439 ODW655439:ODZ655439 ONS655439:ONV655439 OXO655439:OXR655439 PHK655439:PHN655439 PRG655439:PRJ655439 QBC655439:QBF655439 QKY655439:QLB655439 QUU655439:QUX655439 REQ655439:RET655439 ROM655439:ROP655439 RYI655439:RYL655439 SIE655439:SIH655439 SSA655439:SSD655439 TBW655439:TBZ655439 TLS655439:TLV655439 TVO655439:TVR655439 UFK655439:UFN655439 UPG655439:UPJ655439 UZC655439:UZF655439 VIY655439:VJB655439 VSU655439:VSX655439 WCQ655439:WCT655439 WMM655439:WMP655439 WWI655439:WWL655439 AC720975:AF720975 JW720975:JZ720975 TS720975:TV720975 ADO720975:ADR720975 ANK720975:ANN720975 AXG720975:AXJ720975 BHC720975:BHF720975 BQY720975:BRB720975 CAU720975:CAX720975 CKQ720975:CKT720975 CUM720975:CUP720975 DEI720975:DEL720975 DOE720975:DOH720975 DYA720975:DYD720975 EHW720975:EHZ720975 ERS720975:ERV720975 FBO720975:FBR720975 FLK720975:FLN720975 FVG720975:FVJ720975 GFC720975:GFF720975 GOY720975:GPB720975 GYU720975:GYX720975 HIQ720975:HIT720975 HSM720975:HSP720975 ICI720975:ICL720975 IME720975:IMH720975 IWA720975:IWD720975 JFW720975:JFZ720975 JPS720975:JPV720975 JZO720975:JZR720975 KJK720975:KJN720975 KTG720975:KTJ720975 LDC720975:LDF720975 LMY720975:LNB720975 LWU720975:LWX720975 MGQ720975:MGT720975 MQM720975:MQP720975 NAI720975:NAL720975 NKE720975:NKH720975 NUA720975:NUD720975 ODW720975:ODZ720975 ONS720975:ONV720975 OXO720975:OXR720975 PHK720975:PHN720975 PRG720975:PRJ720975 QBC720975:QBF720975 QKY720975:QLB720975 QUU720975:QUX720975 REQ720975:RET720975 ROM720975:ROP720975 RYI720975:RYL720975 SIE720975:SIH720975 SSA720975:SSD720975 TBW720975:TBZ720975 TLS720975:TLV720975 TVO720975:TVR720975 UFK720975:UFN720975 UPG720975:UPJ720975 UZC720975:UZF720975 VIY720975:VJB720975 VSU720975:VSX720975 WCQ720975:WCT720975 WMM720975:WMP720975 WWI720975:WWL720975 AC786511:AF786511 JW786511:JZ786511 TS786511:TV786511 ADO786511:ADR786511 ANK786511:ANN786511 AXG786511:AXJ786511 BHC786511:BHF786511 BQY786511:BRB786511 CAU786511:CAX786511 CKQ786511:CKT786511 CUM786511:CUP786511 DEI786511:DEL786511 DOE786511:DOH786511 DYA786511:DYD786511 EHW786511:EHZ786511 ERS786511:ERV786511 FBO786511:FBR786511 FLK786511:FLN786511 FVG786511:FVJ786511 GFC786511:GFF786511 GOY786511:GPB786511 GYU786511:GYX786511 HIQ786511:HIT786511 HSM786511:HSP786511 ICI786511:ICL786511 IME786511:IMH786511 IWA786511:IWD786511 JFW786511:JFZ786511 JPS786511:JPV786511 JZO786511:JZR786511 KJK786511:KJN786511 KTG786511:KTJ786511 LDC786511:LDF786511 LMY786511:LNB786511 LWU786511:LWX786511 MGQ786511:MGT786511 MQM786511:MQP786511 NAI786511:NAL786511 NKE786511:NKH786511 NUA786511:NUD786511 ODW786511:ODZ786511 ONS786511:ONV786511 OXO786511:OXR786511 PHK786511:PHN786511 PRG786511:PRJ786511 QBC786511:QBF786511 QKY786511:QLB786511 QUU786511:QUX786511 REQ786511:RET786511 ROM786511:ROP786511 RYI786511:RYL786511 SIE786511:SIH786511 SSA786511:SSD786511 TBW786511:TBZ786511 TLS786511:TLV786511 TVO786511:TVR786511 UFK786511:UFN786511 UPG786511:UPJ786511 UZC786511:UZF786511 VIY786511:VJB786511 VSU786511:VSX786511 WCQ786511:WCT786511 WMM786511:WMP786511 WWI786511:WWL786511 AC852047:AF852047 JW852047:JZ852047 TS852047:TV852047 ADO852047:ADR852047 ANK852047:ANN852047 AXG852047:AXJ852047 BHC852047:BHF852047 BQY852047:BRB852047 CAU852047:CAX852047 CKQ852047:CKT852047 CUM852047:CUP852047 DEI852047:DEL852047 DOE852047:DOH852047 DYA852047:DYD852047 EHW852047:EHZ852047 ERS852047:ERV852047 FBO852047:FBR852047 FLK852047:FLN852047 FVG852047:FVJ852047 GFC852047:GFF852047 GOY852047:GPB852047 GYU852047:GYX852047 HIQ852047:HIT852047 HSM852047:HSP852047 ICI852047:ICL852047 IME852047:IMH852047 IWA852047:IWD852047 JFW852047:JFZ852047 JPS852047:JPV852047 JZO852047:JZR852047 KJK852047:KJN852047 KTG852047:KTJ852047 LDC852047:LDF852047 LMY852047:LNB852047 LWU852047:LWX852047 MGQ852047:MGT852047 MQM852047:MQP852047 NAI852047:NAL852047 NKE852047:NKH852047 NUA852047:NUD852047 ODW852047:ODZ852047 ONS852047:ONV852047 OXO852047:OXR852047 PHK852047:PHN852047 PRG852047:PRJ852047 QBC852047:QBF852047 QKY852047:QLB852047 QUU852047:QUX852047 REQ852047:RET852047 ROM852047:ROP852047 RYI852047:RYL852047 SIE852047:SIH852047 SSA852047:SSD852047 TBW852047:TBZ852047 TLS852047:TLV852047 TVO852047:TVR852047 UFK852047:UFN852047 UPG852047:UPJ852047 UZC852047:UZF852047 VIY852047:VJB852047 VSU852047:VSX852047 WCQ852047:WCT852047 WMM852047:WMP852047 WWI852047:WWL852047 AC917583:AF917583 JW917583:JZ917583 TS917583:TV917583 ADO917583:ADR917583 ANK917583:ANN917583 AXG917583:AXJ917583 BHC917583:BHF917583 BQY917583:BRB917583 CAU917583:CAX917583 CKQ917583:CKT917583 CUM917583:CUP917583 DEI917583:DEL917583 DOE917583:DOH917583 DYA917583:DYD917583 EHW917583:EHZ917583 ERS917583:ERV917583 FBO917583:FBR917583 FLK917583:FLN917583 FVG917583:FVJ917583 GFC917583:GFF917583 GOY917583:GPB917583 GYU917583:GYX917583 HIQ917583:HIT917583 HSM917583:HSP917583 ICI917583:ICL917583 IME917583:IMH917583 IWA917583:IWD917583 JFW917583:JFZ917583 JPS917583:JPV917583 JZO917583:JZR917583 KJK917583:KJN917583 KTG917583:KTJ917583 LDC917583:LDF917583 LMY917583:LNB917583 LWU917583:LWX917583 MGQ917583:MGT917583 MQM917583:MQP917583 NAI917583:NAL917583 NKE917583:NKH917583 NUA917583:NUD917583 ODW917583:ODZ917583 ONS917583:ONV917583 OXO917583:OXR917583 PHK917583:PHN917583 PRG917583:PRJ917583 QBC917583:QBF917583 QKY917583:QLB917583 QUU917583:QUX917583 REQ917583:RET917583 ROM917583:ROP917583 RYI917583:RYL917583 SIE917583:SIH917583 SSA917583:SSD917583 TBW917583:TBZ917583 TLS917583:TLV917583 TVO917583:TVR917583 UFK917583:UFN917583 UPG917583:UPJ917583 UZC917583:UZF917583 VIY917583:VJB917583 VSU917583:VSX917583 WCQ917583:WCT917583 WMM917583:WMP917583 WWI917583:WWL917583 AC983119:AF983119 JW983119:JZ983119 TS983119:TV983119 ADO983119:ADR983119 ANK983119:ANN983119 AXG983119:AXJ983119 BHC983119:BHF983119 BQY983119:BRB983119 CAU983119:CAX983119 CKQ983119:CKT983119 CUM983119:CUP983119 DEI983119:DEL983119 DOE983119:DOH983119 DYA983119:DYD983119 EHW983119:EHZ983119 ERS983119:ERV983119 FBO983119:FBR983119 FLK983119:FLN983119 FVG983119:FVJ983119 GFC983119:GFF983119 GOY983119:GPB983119 GYU983119:GYX983119 HIQ983119:HIT983119 HSM983119:HSP983119 ICI983119:ICL983119 IME983119:IMH983119 IWA983119:IWD983119 JFW983119:JFZ983119 JPS983119:JPV983119 JZO983119:JZR983119 KJK983119:KJN983119 KTG983119:KTJ983119 LDC983119:LDF983119 LMY983119:LNB983119 LWU983119:LWX983119 MGQ983119:MGT983119 MQM983119:MQP983119 NAI983119:NAL983119 NKE983119:NKH983119 NUA983119:NUD983119 ODW983119:ODZ983119 ONS983119:ONV983119 OXO983119:OXR983119 PHK983119:PHN983119 PRG983119:PRJ983119 QBC983119:QBF983119 QKY983119:QLB983119 QUU983119:QUX983119 REQ983119:RET983119 ROM983119:ROP983119 RYI983119:RYL983119 SIE983119:SIH983119 SSA983119:SSD983119 TBW983119:TBZ983119 TLS983119:TLV983119 TVO983119:TVR983119 UFK983119:UFN983119 UPG983119:UPJ983119 UZC983119:UZF983119 VIY983119:VJB983119 VSU983119:VSX983119 WCQ983119:WCT983119 WMM983119:WMP983119 WWI983119:WWL983119 AC75:AF75 JW75:JZ75 TS75:TV75 ADO75:ADR75 ANK75:ANN75 AXG75:AXJ75 BHC75:BHF75 BQY75:BRB75 CAU75:CAX75 CKQ75:CKT75 CUM75:CUP75 DEI75:DEL75 DOE75:DOH75 DYA75:DYD75 EHW75:EHZ75 ERS75:ERV75 FBO75:FBR75 FLK75:FLN75 FVG75:FVJ75 GFC75:GFF75 GOY75:GPB75 GYU75:GYX75 HIQ75:HIT75 HSM75:HSP75 ICI75:ICL75 IME75:IMH75 IWA75:IWD75 JFW75:JFZ75 JPS75:JPV75 JZO75:JZR75 KJK75:KJN75 KTG75:KTJ75 LDC75:LDF75 LMY75:LNB75 LWU75:LWX75 MGQ75:MGT75 MQM75:MQP75 NAI75:NAL75 NKE75:NKH75 NUA75:NUD75 ODW75:ODZ75 ONS75:ONV75 OXO75:OXR75 PHK75:PHN75 PRG75:PRJ75 QBC75:QBF75 QKY75:QLB75 QUU75:QUX75 REQ75:RET75 ROM75:ROP75 RYI75:RYL75 SIE75:SIH75 SSA75:SSD75 TBW75:TBZ75 TLS75:TLV75 TVO75:TVR75 UFK75:UFN75 UPG75:UPJ75 UZC75:UZF75 VIY75:VJB75 VSU75:VSX75 WCQ75:WCT75 WMM75:WMP75 WWI75:WWL75 AC65606:AF65606 JW65606:JZ65606 TS65606:TV65606 ADO65606:ADR65606 ANK65606:ANN65606 AXG65606:AXJ65606 BHC65606:BHF65606 BQY65606:BRB65606 CAU65606:CAX65606 CKQ65606:CKT65606 CUM65606:CUP65606 DEI65606:DEL65606 DOE65606:DOH65606 DYA65606:DYD65606 EHW65606:EHZ65606 ERS65606:ERV65606 FBO65606:FBR65606 FLK65606:FLN65606 FVG65606:FVJ65606 GFC65606:GFF65606 GOY65606:GPB65606 GYU65606:GYX65606 HIQ65606:HIT65606 HSM65606:HSP65606 ICI65606:ICL65606 IME65606:IMH65606 IWA65606:IWD65606 JFW65606:JFZ65606 JPS65606:JPV65606 JZO65606:JZR65606 KJK65606:KJN65606 KTG65606:KTJ65606 LDC65606:LDF65606 LMY65606:LNB65606 LWU65606:LWX65606 MGQ65606:MGT65606 MQM65606:MQP65606 NAI65606:NAL65606 NKE65606:NKH65606 NUA65606:NUD65606 ODW65606:ODZ65606 ONS65606:ONV65606 OXO65606:OXR65606 PHK65606:PHN65606 PRG65606:PRJ65606 QBC65606:QBF65606 QKY65606:QLB65606 QUU65606:QUX65606 REQ65606:RET65606 ROM65606:ROP65606 RYI65606:RYL65606 SIE65606:SIH65606 SSA65606:SSD65606 TBW65606:TBZ65606 TLS65606:TLV65606 TVO65606:TVR65606 UFK65606:UFN65606 UPG65606:UPJ65606 UZC65606:UZF65606 VIY65606:VJB65606 VSU65606:VSX65606 WCQ65606:WCT65606 WMM65606:WMP65606 WWI65606:WWL65606 AC131142:AF131142 JW131142:JZ131142 TS131142:TV131142 ADO131142:ADR131142 ANK131142:ANN131142 AXG131142:AXJ131142 BHC131142:BHF131142 BQY131142:BRB131142 CAU131142:CAX131142 CKQ131142:CKT131142 CUM131142:CUP131142 DEI131142:DEL131142 DOE131142:DOH131142 DYA131142:DYD131142 EHW131142:EHZ131142 ERS131142:ERV131142 FBO131142:FBR131142 FLK131142:FLN131142 FVG131142:FVJ131142 GFC131142:GFF131142 GOY131142:GPB131142 GYU131142:GYX131142 HIQ131142:HIT131142 HSM131142:HSP131142 ICI131142:ICL131142 IME131142:IMH131142 IWA131142:IWD131142 JFW131142:JFZ131142 JPS131142:JPV131142 JZO131142:JZR131142 KJK131142:KJN131142 KTG131142:KTJ131142 LDC131142:LDF131142 LMY131142:LNB131142 LWU131142:LWX131142 MGQ131142:MGT131142 MQM131142:MQP131142 NAI131142:NAL131142 NKE131142:NKH131142 NUA131142:NUD131142 ODW131142:ODZ131142 ONS131142:ONV131142 OXO131142:OXR131142 PHK131142:PHN131142 PRG131142:PRJ131142 QBC131142:QBF131142 QKY131142:QLB131142 QUU131142:QUX131142 REQ131142:RET131142 ROM131142:ROP131142 RYI131142:RYL131142 SIE131142:SIH131142 SSA131142:SSD131142 TBW131142:TBZ131142 TLS131142:TLV131142 TVO131142:TVR131142 UFK131142:UFN131142 UPG131142:UPJ131142 UZC131142:UZF131142 VIY131142:VJB131142 VSU131142:VSX131142 WCQ131142:WCT131142 WMM131142:WMP131142 WWI131142:WWL131142 AC196678:AF196678 JW196678:JZ196678 TS196678:TV196678 ADO196678:ADR196678 ANK196678:ANN196678 AXG196678:AXJ196678 BHC196678:BHF196678 BQY196678:BRB196678 CAU196678:CAX196678 CKQ196678:CKT196678 CUM196678:CUP196678 DEI196678:DEL196678 DOE196678:DOH196678 DYA196678:DYD196678 EHW196678:EHZ196678 ERS196678:ERV196678 FBO196678:FBR196678 FLK196678:FLN196678 FVG196678:FVJ196678 GFC196678:GFF196678 GOY196678:GPB196678 GYU196678:GYX196678 HIQ196678:HIT196678 HSM196678:HSP196678 ICI196678:ICL196678 IME196678:IMH196678 IWA196678:IWD196678 JFW196678:JFZ196678 JPS196678:JPV196678 JZO196678:JZR196678 KJK196678:KJN196678 KTG196678:KTJ196678 LDC196678:LDF196678 LMY196678:LNB196678 LWU196678:LWX196678 MGQ196678:MGT196678 MQM196678:MQP196678 NAI196678:NAL196678 NKE196678:NKH196678 NUA196678:NUD196678 ODW196678:ODZ196678 ONS196678:ONV196678 OXO196678:OXR196678 PHK196678:PHN196678 PRG196678:PRJ196678 QBC196678:QBF196678 QKY196678:QLB196678 QUU196678:QUX196678 REQ196678:RET196678 ROM196678:ROP196678 RYI196678:RYL196678 SIE196678:SIH196678 SSA196678:SSD196678 TBW196678:TBZ196678 TLS196678:TLV196678 TVO196678:TVR196678 UFK196678:UFN196678 UPG196678:UPJ196678 UZC196678:UZF196678 VIY196678:VJB196678 VSU196678:VSX196678 WCQ196678:WCT196678 WMM196678:WMP196678 WWI196678:WWL196678 AC262214:AF262214 JW262214:JZ262214 TS262214:TV262214 ADO262214:ADR262214 ANK262214:ANN262214 AXG262214:AXJ262214 BHC262214:BHF262214 BQY262214:BRB262214 CAU262214:CAX262214 CKQ262214:CKT262214 CUM262214:CUP262214 DEI262214:DEL262214 DOE262214:DOH262214 DYA262214:DYD262214 EHW262214:EHZ262214 ERS262214:ERV262214 FBO262214:FBR262214 FLK262214:FLN262214 FVG262214:FVJ262214 GFC262214:GFF262214 GOY262214:GPB262214 GYU262214:GYX262214 HIQ262214:HIT262214 HSM262214:HSP262214 ICI262214:ICL262214 IME262214:IMH262214 IWA262214:IWD262214 JFW262214:JFZ262214 JPS262214:JPV262214 JZO262214:JZR262214 KJK262214:KJN262214 KTG262214:KTJ262214 LDC262214:LDF262214 LMY262214:LNB262214 LWU262214:LWX262214 MGQ262214:MGT262214 MQM262214:MQP262214 NAI262214:NAL262214 NKE262214:NKH262214 NUA262214:NUD262214 ODW262214:ODZ262214 ONS262214:ONV262214 OXO262214:OXR262214 PHK262214:PHN262214 PRG262214:PRJ262214 QBC262214:QBF262214 QKY262214:QLB262214 QUU262214:QUX262214 REQ262214:RET262214 ROM262214:ROP262214 RYI262214:RYL262214 SIE262214:SIH262214 SSA262214:SSD262214 TBW262214:TBZ262214 TLS262214:TLV262214 TVO262214:TVR262214 UFK262214:UFN262214 UPG262214:UPJ262214 UZC262214:UZF262214 VIY262214:VJB262214 VSU262214:VSX262214 WCQ262214:WCT262214 WMM262214:WMP262214 WWI262214:WWL262214 AC327750:AF327750 JW327750:JZ327750 TS327750:TV327750 ADO327750:ADR327750 ANK327750:ANN327750 AXG327750:AXJ327750 BHC327750:BHF327750 BQY327750:BRB327750 CAU327750:CAX327750 CKQ327750:CKT327750 CUM327750:CUP327750 DEI327750:DEL327750 DOE327750:DOH327750 DYA327750:DYD327750 EHW327750:EHZ327750 ERS327750:ERV327750 FBO327750:FBR327750 FLK327750:FLN327750 FVG327750:FVJ327750 GFC327750:GFF327750 GOY327750:GPB327750 GYU327750:GYX327750 HIQ327750:HIT327750 HSM327750:HSP327750 ICI327750:ICL327750 IME327750:IMH327750 IWA327750:IWD327750 JFW327750:JFZ327750 JPS327750:JPV327750 JZO327750:JZR327750 KJK327750:KJN327750 KTG327750:KTJ327750 LDC327750:LDF327750 LMY327750:LNB327750 LWU327750:LWX327750 MGQ327750:MGT327750 MQM327750:MQP327750 NAI327750:NAL327750 NKE327750:NKH327750 NUA327750:NUD327750 ODW327750:ODZ327750 ONS327750:ONV327750 OXO327750:OXR327750 PHK327750:PHN327750 PRG327750:PRJ327750 QBC327750:QBF327750 QKY327750:QLB327750 QUU327750:QUX327750 REQ327750:RET327750 ROM327750:ROP327750 RYI327750:RYL327750 SIE327750:SIH327750 SSA327750:SSD327750 TBW327750:TBZ327750 TLS327750:TLV327750 TVO327750:TVR327750 UFK327750:UFN327750 UPG327750:UPJ327750 UZC327750:UZF327750 VIY327750:VJB327750 VSU327750:VSX327750 WCQ327750:WCT327750 WMM327750:WMP327750 WWI327750:WWL327750 AC393286:AF393286 JW393286:JZ393286 TS393286:TV393286 ADO393286:ADR393286 ANK393286:ANN393286 AXG393286:AXJ393286 BHC393286:BHF393286 BQY393286:BRB393286 CAU393286:CAX393286 CKQ393286:CKT393286 CUM393286:CUP393286 DEI393286:DEL393286 DOE393286:DOH393286 DYA393286:DYD393286 EHW393286:EHZ393286 ERS393286:ERV393286 FBO393286:FBR393286 FLK393286:FLN393286 FVG393286:FVJ393286 GFC393286:GFF393286 GOY393286:GPB393286 GYU393286:GYX393286 HIQ393286:HIT393286 HSM393286:HSP393286 ICI393286:ICL393286 IME393286:IMH393286 IWA393286:IWD393286 JFW393286:JFZ393286 JPS393286:JPV393286 JZO393286:JZR393286 KJK393286:KJN393286 KTG393286:KTJ393286 LDC393286:LDF393286 LMY393286:LNB393286 LWU393286:LWX393286 MGQ393286:MGT393286 MQM393286:MQP393286 NAI393286:NAL393286 NKE393286:NKH393286 NUA393286:NUD393286 ODW393286:ODZ393286 ONS393286:ONV393286 OXO393286:OXR393286 PHK393286:PHN393286 PRG393286:PRJ393286 QBC393286:QBF393286 QKY393286:QLB393286 QUU393286:QUX393286 REQ393286:RET393286 ROM393286:ROP393286 RYI393286:RYL393286 SIE393286:SIH393286 SSA393286:SSD393286 TBW393286:TBZ393286 TLS393286:TLV393286 TVO393286:TVR393286 UFK393286:UFN393286 UPG393286:UPJ393286 UZC393286:UZF393286 VIY393286:VJB393286 VSU393286:VSX393286 WCQ393286:WCT393286 WMM393286:WMP393286 WWI393286:WWL393286 AC458822:AF458822 JW458822:JZ458822 TS458822:TV458822 ADO458822:ADR458822 ANK458822:ANN458822 AXG458822:AXJ458822 BHC458822:BHF458822 BQY458822:BRB458822 CAU458822:CAX458822 CKQ458822:CKT458822 CUM458822:CUP458822 DEI458822:DEL458822 DOE458822:DOH458822 DYA458822:DYD458822 EHW458822:EHZ458822 ERS458822:ERV458822 FBO458822:FBR458822 FLK458822:FLN458822 FVG458822:FVJ458822 GFC458822:GFF458822 GOY458822:GPB458822 GYU458822:GYX458822 HIQ458822:HIT458822 HSM458822:HSP458822 ICI458822:ICL458822 IME458822:IMH458822 IWA458822:IWD458822 JFW458822:JFZ458822 JPS458822:JPV458822 JZO458822:JZR458822 KJK458822:KJN458822 KTG458822:KTJ458822 LDC458822:LDF458822 LMY458822:LNB458822 LWU458822:LWX458822 MGQ458822:MGT458822 MQM458822:MQP458822 NAI458822:NAL458822 NKE458822:NKH458822 NUA458822:NUD458822 ODW458822:ODZ458822 ONS458822:ONV458822 OXO458822:OXR458822 PHK458822:PHN458822 PRG458822:PRJ458822 QBC458822:QBF458822 QKY458822:QLB458822 QUU458822:QUX458822 REQ458822:RET458822 ROM458822:ROP458822 RYI458822:RYL458822 SIE458822:SIH458822 SSA458822:SSD458822 TBW458822:TBZ458822 TLS458822:TLV458822 TVO458822:TVR458822 UFK458822:UFN458822 UPG458822:UPJ458822 UZC458822:UZF458822 VIY458822:VJB458822 VSU458822:VSX458822 WCQ458822:WCT458822 WMM458822:WMP458822 WWI458822:WWL458822 AC524358:AF524358 JW524358:JZ524358 TS524358:TV524358 ADO524358:ADR524358 ANK524358:ANN524358 AXG524358:AXJ524358 BHC524358:BHF524358 BQY524358:BRB524358 CAU524358:CAX524358 CKQ524358:CKT524358 CUM524358:CUP524358 DEI524358:DEL524358 DOE524358:DOH524358 DYA524358:DYD524358 EHW524358:EHZ524358 ERS524358:ERV524358 FBO524358:FBR524358 FLK524358:FLN524358 FVG524358:FVJ524358 GFC524358:GFF524358 GOY524358:GPB524358 GYU524358:GYX524358 HIQ524358:HIT524358 HSM524358:HSP524358 ICI524358:ICL524358 IME524358:IMH524358 IWA524358:IWD524358 JFW524358:JFZ524358 JPS524358:JPV524358 JZO524358:JZR524358 KJK524358:KJN524358 KTG524358:KTJ524358 LDC524358:LDF524358 LMY524358:LNB524358 LWU524358:LWX524358 MGQ524358:MGT524358 MQM524358:MQP524358 NAI524358:NAL524358 NKE524358:NKH524358 NUA524358:NUD524358 ODW524358:ODZ524358 ONS524358:ONV524358 OXO524358:OXR524358 PHK524358:PHN524358 PRG524358:PRJ524358 QBC524358:QBF524358 QKY524358:QLB524358 QUU524358:QUX524358 REQ524358:RET524358 ROM524358:ROP524358 RYI524358:RYL524358 SIE524358:SIH524358 SSA524358:SSD524358 TBW524358:TBZ524358 TLS524358:TLV524358 TVO524358:TVR524358 UFK524358:UFN524358 UPG524358:UPJ524358 UZC524358:UZF524358 VIY524358:VJB524358 VSU524358:VSX524358 WCQ524358:WCT524358 WMM524358:WMP524358 WWI524358:WWL524358 AC589894:AF589894 JW589894:JZ589894 TS589894:TV589894 ADO589894:ADR589894 ANK589894:ANN589894 AXG589894:AXJ589894 BHC589894:BHF589894 BQY589894:BRB589894 CAU589894:CAX589894 CKQ589894:CKT589894 CUM589894:CUP589894 DEI589894:DEL589894 DOE589894:DOH589894 DYA589894:DYD589894 EHW589894:EHZ589894 ERS589894:ERV589894 FBO589894:FBR589894 FLK589894:FLN589894 FVG589894:FVJ589894 GFC589894:GFF589894 GOY589894:GPB589894 GYU589894:GYX589894 HIQ589894:HIT589894 HSM589894:HSP589894 ICI589894:ICL589894 IME589894:IMH589894 IWA589894:IWD589894 JFW589894:JFZ589894 JPS589894:JPV589894 JZO589894:JZR589894 KJK589894:KJN589894 KTG589894:KTJ589894 LDC589894:LDF589894 LMY589894:LNB589894 LWU589894:LWX589894 MGQ589894:MGT589894 MQM589894:MQP589894 NAI589894:NAL589894 NKE589894:NKH589894 NUA589894:NUD589894 ODW589894:ODZ589894 ONS589894:ONV589894 OXO589894:OXR589894 PHK589894:PHN589894 PRG589894:PRJ589894 QBC589894:QBF589894 QKY589894:QLB589894 QUU589894:QUX589894 REQ589894:RET589894 ROM589894:ROP589894 RYI589894:RYL589894 SIE589894:SIH589894 SSA589894:SSD589894 TBW589894:TBZ589894 TLS589894:TLV589894 TVO589894:TVR589894 UFK589894:UFN589894 UPG589894:UPJ589894 UZC589894:UZF589894 VIY589894:VJB589894 VSU589894:VSX589894 WCQ589894:WCT589894 WMM589894:WMP589894 WWI589894:WWL589894 AC655430:AF655430 JW655430:JZ655430 TS655430:TV655430 ADO655430:ADR655430 ANK655430:ANN655430 AXG655430:AXJ655430 BHC655430:BHF655430 BQY655430:BRB655430 CAU655430:CAX655430 CKQ655430:CKT655430 CUM655430:CUP655430 DEI655430:DEL655430 DOE655430:DOH655430 DYA655430:DYD655430 EHW655430:EHZ655430 ERS655430:ERV655430 FBO655430:FBR655430 FLK655430:FLN655430 FVG655430:FVJ655430 GFC655430:GFF655430 GOY655430:GPB655430 GYU655430:GYX655430 HIQ655430:HIT655430 HSM655430:HSP655430 ICI655430:ICL655430 IME655430:IMH655430 IWA655430:IWD655430 JFW655430:JFZ655430 JPS655430:JPV655430 JZO655430:JZR655430 KJK655430:KJN655430 KTG655430:KTJ655430 LDC655430:LDF655430 LMY655430:LNB655430 LWU655430:LWX655430 MGQ655430:MGT655430 MQM655430:MQP655430 NAI655430:NAL655430 NKE655430:NKH655430 NUA655430:NUD655430 ODW655430:ODZ655430 ONS655430:ONV655430 OXO655430:OXR655430 PHK655430:PHN655430 PRG655430:PRJ655430 QBC655430:QBF655430 QKY655430:QLB655430 QUU655430:QUX655430 REQ655430:RET655430 ROM655430:ROP655430 RYI655430:RYL655430 SIE655430:SIH655430 SSA655430:SSD655430 TBW655430:TBZ655430 TLS655430:TLV655430 TVO655430:TVR655430 UFK655430:UFN655430 UPG655430:UPJ655430 UZC655430:UZF655430 VIY655430:VJB655430 VSU655430:VSX655430 WCQ655430:WCT655430 WMM655430:WMP655430 WWI655430:WWL655430 AC720966:AF720966 JW720966:JZ720966 TS720966:TV720966 ADO720966:ADR720966 ANK720966:ANN720966 AXG720966:AXJ720966 BHC720966:BHF720966 BQY720966:BRB720966 CAU720966:CAX720966 CKQ720966:CKT720966 CUM720966:CUP720966 DEI720966:DEL720966 DOE720966:DOH720966 DYA720966:DYD720966 EHW720966:EHZ720966 ERS720966:ERV720966 FBO720966:FBR720966 FLK720966:FLN720966 FVG720966:FVJ720966 GFC720966:GFF720966 GOY720966:GPB720966 GYU720966:GYX720966 HIQ720966:HIT720966 HSM720966:HSP720966 ICI720966:ICL720966 IME720966:IMH720966 IWA720966:IWD720966 JFW720966:JFZ720966 JPS720966:JPV720966 JZO720966:JZR720966 KJK720966:KJN720966 KTG720966:KTJ720966 LDC720966:LDF720966 LMY720966:LNB720966 LWU720966:LWX720966 MGQ720966:MGT720966 MQM720966:MQP720966 NAI720966:NAL720966 NKE720966:NKH720966 NUA720966:NUD720966 ODW720966:ODZ720966 ONS720966:ONV720966 OXO720966:OXR720966 PHK720966:PHN720966 PRG720966:PRJ720966 QBC720966:QBF720966 QKY720966:QLB720966 QUU720966:QUX720966 REQ720966:RET720966 ROM720966:ROP720966 RYI720966:RYL720966 SIE720966:SIH720966 SSA720966:SSD720966 TBW720966:TBZ720966 TLS720966:TLV720966 TVO720966:TVR720966 UFK720966:UFN720966 UPG720966:UPJ720966 UZC720966:UZF720966 VIY720966:VJB720966 VSU720966:VSX720966 WCQ720966:WCT720966 WMM720966:WMP720966 WWI720966:WWL720966 AC786502:AF786502 JW786502:JZ786502 TS786502:TV786502 ADO786502:ADR786502 ANK786502:ANN786502 AXG786502:AXJ786502 BHC786502:BHF786502 BQY786502:BRB786502 CAU786502:CAX786502 CKQ786502:CKT786502 CUM786502:CUP786502 DEI786502:DEL786502 DOE786502:DOH786502 DYA786502:DYD786502 EHW786502:EHZ786502 ERS786502:ERV786502 FBO786502:FBR786502 FLK786502:FLN786502 FVG786502:FVJ786502 GFC786502:GFF786502 GOY786502:GPB786502 GYU786502:GYX786502 HIQ786502:HIT786502 HSM786502:HSP786502 ICI786502:ICL786502 IME786502:IMH786502 IWA786502:IWD786502 JFW786502:JFZ786502 JPS786502:JPV786502 JZO786502:JZR786502 KJK786502:KJN786502 KTG786502:KTJ786502 LDC786502:LDF786502 LMY786502:LNB786502 LWU786502:LWX786502 MGQ786502:MGT786502 MQM786502:MQP786502 NAI786502:NAL786502 NKE786502:NKH786502 NUA786502:NUD786502 ODW786502:ODZ786502 ONS786502:ONV786502 OXO786502:OXR786502 PHK786502:PHN786502 PRG786502:PRJ786502 QBC786502:QBF786502 QKY786502:QLB786502 QUU786502:QUX786502 REQ786502:RET786502 ROM786502:ROP786502 RYI786502:RYL786502 SIE786502:SIH786502 SSA786502:SSD786502 TBW786502:TBZ786502 TLS786502:TLV786502 TVO786502:TVR786502 UFK786502:UFN786502 UPG786502:UPJ786502 UZC786502:UZF786502 VIY786502:VJB786502 VSU786502:VSX786502 WCQ786502:WCT786502 WMM786502:WMP786502 WWI786502:WWL786502 AC852038:AF852038 JW852038:JZ852038 TS852038:TV852038 ADO852038:ADR852038 ANK852038:ANN852038 AXG852038:AXJ852038 BHC852038:BHF852038 BQY852038:BRB852038 CAU852038:CAX852038 CKQ852038:CKT852038 CUM852038:CUP852038 DEI852038:DEL852038 DOE852038:DOH852038 DYA852038:DYD852038 EHW852038:EHZ852038 ERS852038:ERV852038 FBO852038:FBR852038 FLK852038:FLN852038 FVG852038:FVJ852038 GFC852038:GFF852038 GOY852038:GPB852038 GYU852038:GYX852038 HIQ852038:HIT852038 HSM852038:HSP852038 ICI852038:ICL852038 IME852038:IMH852038 IWA852038:IWD852038 JFW852038:JFZ852038 JPS852038:JPV852038 JZO852038:JZR852038 KJK852038:KJN852038 KTG852038:KTJ852038 LDC852038:LDF852038 LMY852038:LNB852038 LWU852038:LWX852038 MGQ852038:MGT852038 MQM852038:MQP852038 NAI852038:NAL852038 NKE852038:NKH852038 NUA852038:NUD852038 ODW852038:ODZ852038 ONS852038:ONV852038 OXO852038:OXR852038 PHK852038:PHN852038 PRG852038:PRJ852038 QBC852038:QBF852038 QKY852038:QLB852038 QUU852038:QUX852038 REQ852038:RET852038 ROM852038:ROP852038 RYI852038:RYL852038 SIE852038:SIH852038 SSA852038:SSD852038 TBW852038:TBZ852038 TLS852038:TLV852038 TVO852038:TVR852038 UFK852038:UFN852038 UPG852038:UPJ852038 UZC852038:UZF852038 VIY852038:VJB852038 VSU852038:VSX852038 WCQ852038:WCT852038 WMM852038:WMP852038 WWI852038:WWL852038 AC917574:AF917574 JW917574:JZ917574 TS917574:TV917574 ADO917574:ADR917574 ANK917574:ANN917574 AXG917574:AXJ917574 BHC917574:BHF917574 BQY917574:BRB917574 CAU917574:CAX917574 CKQ917574:CKT917574 CUM917574:CUP917574 DEI917574:DEL917574 DOE917574:DOH917574 DYA917574:DYD917574 EHW917574:EHZ917574 ERS917574:ERV917574 FBO917574:FBR917574 FLK917574:FLN917574 FVG917574:FVJ917574 GFC917574:GFF917574 GOY917574:GPB917574 GYU917574:GYX917574 HIQ917574:HIT917574 HSM917574:HSP917574 ICI917574:ICL917574 IME917574:IMH917574 IWA917574:IWD917574 JFW917574:JFZ917574 JPS917574:JPV917574 JZO917574:JZR917574 KJK917574:KJN917574 KTG917574:KTJ917574 LDC917574:LDF917574 LMY917574:LNB917574 LWU917574:LWX917574 MGQ917574:MGT917574 MQM917574:MQP917574 NAI917574:NAL917574 NKE917574:NKH917574 NUA917574:NUD917574 ODW917574:ODZ917574 ONS917574:ONV917574 OXO917574:OXR917574 PHK917574:PHN917574 PRG917574:PRJ917574 QBC917574:QBF917574 QKY917574:QLB917574 QUU917574:QUX917574 REQ917574:RET917574 ROM917574:ROP917574 RYI917574:RYL917574 SIE917574:SIH917574 SSA917574:SSD917574 TBW917574:TBZ917574 TLS917574:TLV917574 TVO917574:TVR917574 UFK917574:UFN917574 UPG917574:UPJ917574 UZC917574:UZF917574 VIY917574:VJB917574 VSU917574:VSX917574 WCQ917574:WCT917574 WMM917574:WMP917574 WWI917574:WWL917574 AC983110:AF983110 JW983110:JZ983110 TS983110:TV983110 ADO983110:ADR983110 ANK983110:ANN983110 AXG983110:AXJ983110 BHC983110:BHF983110 BQY983110:BRB983110 CAU983110:CAX983110 CKQ983110:CKT983110 CUM983110:CUP983110 DEI983110:DEL983110 DOE983110:DOH983110 DYA983110:DYD983110 EHW983110:EHZ983110 ERS983110:ERV983110 FBO983110:FBR983110 FLK983110:FLN983110 FVG983110:FVJ983110 GFC983110:GFF983110 GOY983110:GPB983110 GYU983110:GYX983110 HIQ983110:HIT983110 HSM983110:HSP983110 ICI983110:ICL983110 IME983110:IMH983110 IWA983110:IWD983110 JFW983110:JFZ983110 JPS983110:JPV983110 JZO983110:JZR983110 KJK983110:KJN983110 KTG983110:KTJ983110 LDC983110:LDF983110 LMY983110:LNB983110 LWU983110:LWX983110 MGQ983110:MGT983110 MQM983110:MQP983110 NAI983110:NAL983110 NKE983110:NKH983110 NUA983110:NUD983110 ODW983110:ODZ983110 ONS983110:ONV983110 OXO983110:OXR983110 PHK983110:PHN983110 PRG983110:PRJ983110 QBC983110:QBF983110 QKY983110:QLB983110 QUU983110:QUX983110 REQ983110:RET983110 ROM983110:ROP983110 RYI983110:RYL983110 SIE983110:SIH983110 SSA983110:SSD983110 TBW983110:TBZ983110 TLS983110:TLV983110 TVO983110:TVR983110 UFK983110:UFN983110 UPG983110:UPJ983110 UZC983110:UZF983110 VIY983110:VJB983110 VSU983110:VSX983110 WCQ983110:WCT983110 WMM983110:WMP983110 WWI983110:WWL983110 AC58:AF58 JW58:JZ58 TS58:TV58 ADO58:ADR58 ANK58:ANN58 AXG58:AXJ58 BHC58:BHF58 BQY58:BRB58 CAU58:CAX58 CKQ58:CKT58 CUM58:CUP58 DEI58:DEL58 DOE58:DOH58 DYA58:DYD58 EHW58:EHZ58 ERS58:ERV58 FBO58:FBR58 FLK58:FLN58 FVG58:FVJ58 GFC58:GFF58 GOY58:GPB58 GYU58:GYX58 HIQ58:HIT58 HSM58:HSP58 ICI58:ICL58 IME58:IMH58 IWA58:IWD58 JFW58:JFZ58 JPS58:JPV58 JZO58:JZR58 KJK58:KJN58 KTG58:KTJ58 LDC58:LDF58 LMY58:LNB58 LWU58:LWX58 MGQ58:MGT58 MQM58:MQP58 NAI58:NAL58 NKE58:NKH58 NUA58:NUD58 ODW58:ODZ58 ONS58:ONV58 OXO58:OXR58 PHK58:PHN58 PRG58:PRJ58 QBC58:QBF58 QKY58:QLB58 QUU58:QUX58 REQ58:RET58 ROM58:ROP58 RYI58:RYL58 SIE58:SIH58 SSA58:SSD58 TBW58:TBZ58 TLS58:TLV58 TVO58:TVR58 UFK58:UFN58 UPG58:UPJ58 UZC58:UZF58 VIY58:VJB58 VSU58:VSX58 WCQ58:WCT58 WMM58:WMP58 WWI58:WWL58 AC65585:AF65585 JW65585:JZ65585 TS65585:TV65585 ADO65585:ADR65585 ANK65585:ANN65585 AXG65585:AXJ65585 BHC65585:BHF65585 BQY65585:BRB65585 CAU65585:CAX65585 CKQ65585:CKT65585 CUM65585:CUP65585 DEI65585:DEL65585 DOE65585:DOH65585 DYA65585:DYD65585 EHW65585:EHZ65585 ERS65585:ERV65585 FBO65585:FBR65585 FLK65585:FLN65585 FVG65585:FVJ65585 GFC65585:GFF65585 GOY65585:GPB65585 GYU65585:GYX65585 HIQ65585:HIT65585 HSM65585:HSP65585 ICI65585:ICL65585 IME65585:IMH65585 IWA65585:IWD65585 JFW65585:JFZ65585 JPS65585:JPV65585 JZO65585:JZR65585 KJK65585:KJN65585 KTG65585:KTJ65585 LDC65585:LDF65585 LMY65585:LNB65585 LWU65585:LWX65585 MGQ65585:MGT65585 MQM65585:MQP65585 NAI65585:NAL65585 NKE65585:NKH65585 NUA65585:NUD65585 ODW65585:ODZ65585 ONS65585:ONV65585 OXO65585:OXR65585 PHK65585:PHN65585 PRG65585:PRJ65585 QBC65585:QBF65585 QKY65585:QLB65585 QUU65585:QUX65585 REQ65585:RET65585 ROM65585:ROP65585 RYI65585:RYL65585 SIE65585:SIH65585 SSA65585:SSD65585 TBW65585:TBZ65585 TLS65585:TLV65585 TVO65585:TVR65585 UFK65585:UFN65585 UPG65585:UPJ65585 UZC65585:UZF65585 VIY65585:VJB65585 VSU65585:VSX65585 WCQ65585:WCT65585 WMM65585:WMP65585 WWI65585:WWL65585 AC131121:AF131121 JW131121:JZ131121 TS131121:TV131121 ADO131121:ADR131121 ANK131121:ANN131121 AXG131121:AXJ131121 BHC131121:BHF131121 BQY131121:BRB131121 CAU131121:CAX131121 CKQ131121:CKT131121 CUM131121:CUP131121 DEI131121:DEL131121 DOE131121:DOH131121 DYA131121:DYD131121 EHW131121:EHZ131121 ERS131121:ERV131121 FBO131121:FBR131121 FLK131121:FLN131121 FVG131121:FVJ131121 GFC131121:GFF131121 GOY131121:GPB131121 GYU131121:GYX131121 HIQ131121:HIT131121 HSM131121:HSP131121 ICI131121:ICL131121 IME131121:IMH131121 IWA131121:IWD131121 JFW131121:JFZ131121 JPS131121:JPV131121 JZO131121:JZR131121 KJK131121:KJN131121 KTG131121:KTJ131121 LDC131121:LDF131121 LMY131121:LNB131121 LWU131121:LWX131121 MGQ131121:MGT131121 MQM131121:MQP131121 NAI131121:NAL131121 NKE131121:NKH131121 NUA131121:NUD131121 ODW131121:ODZ131121 ONS131121:ONV131121 OXO131121:OXR131121 PHK131121:PHN131121 PRG131121:PRJ131121 QBC131121:QBF131121 QKY131121:QLB131121 QUU131121:QUX131121 REQ131121:RET131121 ROM131121:ROP131121 RYI131121:RYL131121 SIE131121:SIH131121 SSA131121:SSD131121 TBW131121:TBZ131121 TLS131121:TLV131121 TVO131121:TVR131121 UFK131121:UFN131121 UPG131121:UPJ131121 UZC131121:UZF131121 VIY131121:VJB131121 VSU131121:VSX131121 WCQ131121:WCT131121 WMM131121:WMP131121 WWI131121:WWL131121 AC196657:AF196657 JW196657:JZ196657 TS196657:TV196657 ADO196657:ADR196657 ANK196657:ANN196657 AXG196657:AXJ196657 BHC196657:BHF196657 BQY196657:BRB196657 CAU196657:CAX196657 CKQ196657:CKT196657 CUM196657:CUP196657 DEI196657:DEL196657 DOE196657:DOH196657 DYA196657:DYD196657 EHW196657:EHZ196657 ERS196657:ERV196657 FBO196657:FBR196657 FLK196657:FLN196657 FVG196657:FVJ196657 GFC196657:GFF196657 GOY196657:GPB196657 GYU196657:GYX196657 HIQ196657:HIT196657 HSM196657:HSP196657 ICI196657:ICL196657 IME196657:IMH196657 IWA196657:IWD196657 JFW196657:JFZ196657 JPS196657:JPV196657 JZO196657:JZR196657 KJK196657:KJN196657 KTG196657:KTJ196657 LDC196657:LDF196657 LMY196657:LNB196657 LWU196657:LWX196657 MGQ196657:MGT196657 MQM196657:MQP196657 NAI196657:NAL196657 NKE196657:NKH196657 NUA196657:NUD196657 ODW196657:ODZ196657 ONS196657:ONV196657 OXO196657:OXR196657 PHK196657:PHN196657 PRG196657:PRJ196657 QBC196657:QBF196657 QKY196657:QLB196657 QUU196657:QUX196657 REQ196657:RET196657 ROM196657:ROP196657 RYI196657:RYL196657 SIE196657:SIH196657 SSA196657:SSD196657 TBW196657:TBZ196657 TLS196657:TLV196657 TVO196657:TVR196657 UFK196657:UFN196657 UPG196657:UPJ196657 UZC196657:UZF196657 VIY196657:VJB196657 VSU196657:VSX196657 WCQ196657:WCT196657 WMM196657:WMP196657 WWI196657:WWL196657 AC262193:AF262193 JW262193:JZ262193 TS262193:TV262193 ADO262193:ADR262193 ANK262193:ANN262193 AXG262193:AXJ262193 BHC262193:BHF262193 BQY262193:BRB262193 CAU262193:CAX262193 CKQ262193:CKT262193 CUM262193:CUP262193 DEI262193:DEL262193 DOE262193:DOH262193 DYA262193:DYD262193 EHW262193:EHZ262193 ERS262193:ERV262193 FBO262193:FBR262193 FLK262193:FLN262193 FVG262193:FVJ262193 GFC262193:GFF262193 GOY262193:GPB262193 GYU262193:GYX262193 HIQ262193:HIT262193 HSM262193:HSP262193 ICI262193:ICL262193 IME262193:IMH262193 IWA262193:IWD262193 JFW262193:JFZ262193 JPS262193:JPV262193 JZO262193:JZR262193 KJK262193:KJN262193 KTG262193:KTJ262193 LDC262193:LDF262193 LMY262193:LNB262193 LWU262193:LWX262193 MGQ262193:MGT262193 MQM262193:MQP262193 NAI262193:NAL262193 NKE262193:NKH262193 NUA262193:NUD262193 ODW262193:ODZ262193 ONS262193:ONV262193 OXO262193:OXR262193 PHK262193:PHN262193 PRG262193:PRJ262193 QBC262193:QBF262193 QKY262193:QLB262193 QUU262193:QUX262193 REQ262193:RET262193 ROM262193:ROP262193 RYI262193:RYL262193 SIE262193:SIH262193 SSA262193:SSD262193 TBW262193:TBZ262193 TLS262193:TLV262193 TVO262193:TVR262193 UFK262193:UFN262193 UPG262193:UPJ262193 UZC262193:UZF262193 VIY262193:VJB262193 VSU262193:VSX262193 WCQ262193:WCT262193 WMM262193:WMP262193 WWI262193:WWL262193 AC327729:AF327729 JW327729:JZ327729 TS327729:TV327729 ADO327729:ADR327729 ANK327729:ANN327729 AXG327729:AXJ327729 BHC327729:BHF327729 BQY327729:BRB327729 CAU327729:CAX327729 CKQ327729:CKT327729 CUM327729:CUP327729 DEI327729:DEL327729 DOE327729:DOH327729 DYA327729:DYD327729 EHW327729:EHZ327729 ERS327729:ERV327729 FBO327729:FBR327729 FLK327729:FLN327729 FVG327729:FVJ327729 GFC327729:GFF327729 GOY327729:GPB327729 GYU327729:GYX327729 HIQ327729:HIT327729 HSM327729:HSP327729 ICI327729:ICL327729 IME327729:IMH327729 IWA327729:IWD327729 JFW327729:JFZ327729 JPS327729:JPV327729 JZO327729:JZR327729 KJK327729:KJN327729 KTG327729:KTJ327729 LDC327729:LDF327729 LMY327729:LNB327729 LWU327729:LWX327729 MGQ327729:MGT327729 MQM327729:MQP327729 NAI327729:NAL327729 NKE327729:NKH327729 NUA327729:NUD327729 ODW327729:ODZ327729 ONS327729:ONV327729 OXO327729:OXR327729 PHK327729:PHN327729 PRG327729:PRJ327729 QBC327729:QBF327729 QKY327729:QLB327729 QUU327729:QUX327729 REQ327729:RET327729 ROM327729:ROP327729 RYI327729:RYL327729 SIE327729:SIH327729 SSA327729:SSD327729 TBW327729:TBZ327729 TLS327729:TLV327729 TVO327729:TVR327729 UFK327729:UFN327729 UPG327729:UPJ327729 UZC327729:UZF327729 VIY327729:VJB327729 VSU327729:VSX327729 WCQ327729:WCT327729 WMM327729:WMP327729 WWI327729:WWL327729 AC393265:AF393265 JW393265:JZ393265 TS393265:TV393265 ADO393265:ADR393265 ANK393265:ANN393265 AXG393265:AXJ393265 BHC393265:BHF393265 BQY393265:BRB393265 CAU393265:CAX393265 CKQ393265:CKT393265 CUM393265:CUP393265 DEI393265:DEL393265 DOE393265:DOH393265 DYA393265:DYD393265 EHW393265:EHZ393265 ERS393265:ERV393265 FBO393265:FBR393265 FLK393265:FLN393265 FVG393265:FVJ393265 GFC393265:GFF393265 GOY393265:GPB393265 GYU393265:GYX393265 HIQ393265:HIT393265 HSM393265:HSP393265 ICI393265:ICL393265 IME393265:IMH393265 IWA393265:IWD393265 JFW393265:JFZ393265 JPS393265:JPV393265 JZO393265:JZR393265 KJK393265:KJN393265 KTG393265:KTJ393265 LDC393265:LDF393265 LMY393265:LNB393265 LWU393265:LWX393265 MGQ393265:MGT393265 MQM393265:MQP393265 NAI393265:NAL393265 NKE393265:NKH393265 NUA393265:NUD393265 ODW393265:ODZ393265 ONS393265:ONV393265 OXO393265:OXR393265 PHK393265:PHN393265 PRG393265:PRJ393265 QBC393265:QBF393265 QKY393265:QLB393265 QUU393265:QUX393265 REQ393265:RET393265 ROM393265:ROP393265 RYI393265:RYL393265 SIE393265:SIH393265 SSA393265:SSD393265 TBW393265:TBZ393265 TLS393265:TLV393265 TVO393265:TVR393265 UFK393265:UFN393265 UPG393265:UPJ393265 UZC393265:UZF393265 VIY393265:VJB393265 VSU393265:VSX393265 WCQ393265:WCT393265 WMM393265:WMP393265 WWI393265:WWL393265 AC458801:AF458801 JW458801:JZ458801 TS458801:TV458801 ADO458801:ADR458801 ANK458801:ANN458801 AXG458801:AXJ458801 BHC458801:BHF458801 BQY458801:BRB458801 CAU458801:CAX458801 CKQ458801:CKT458801 CUM458801:CUP458801 DEI458801:DEL458801 DOE458801:DOH458801 DYA458801:DYD458801 EHW458801:EHZ458801 ERS458801:ERV458801 FBO458801:FBR458801 FLK458801:FLN458801 FVG458801:FVJ458801 GFC458801:GFF458801 GOY458801:GPB458801 GYU458801:GYX458801 HIQ458801:HIT458801 HSM458801:HSP458801 ICI458801:ICL458801 IME458801:IMH458801 IWA458801:IWD458801 JFW458801:JFZ458801 JPS458801:JPV458801 JZO458801:JZR458801 KJK458801:KJN458801 KTG458801:KTJ458801 LDC458801:LDF458801 LMY458801:LNB458801 LWU458801:LWX458801 MGQ458801:MGT458801 MQM458801:MQP458801 NAI458801:NAL458801 NKE458801:NKH458801 NUA458801:NUD458801 ODW458801:ODZ458801 ONS458801:ONV458801 OXO458801:OXR458801 PHK458801:PHN458801 PRG458801:PRJ458801 QBC458801:QBF458801 QKY458801:QLB458801 QUU458801:QUX458801 REQ458801:RET458801 ROM458801:ROP458801 RYI458801:RYL458801 SIE458801:SIH458801 SSA458801:SSD458801 TBW458801:TBZ458801 TLS458801:TLV458801 TVO458801:TVR458801 UFK458801:UFN458801 UPG458801:UPJ458801 UZC458801:UZF458801 VIY458801:VJB458801 VSU458801:VSX458801 WCQ458801:WCT458801 WMM458801:WMP458801 WWI458801:WWL458801 AC524337:AF524337 JW524337:JZ524337 TS524337:TV524337 ADO524337:ADR524337 ANK524337:ANN524337 AXG524337:AXJ524337 BHC524337:BHF524337 BQY524337:BRB524337 CAU524337:CAX524337 CKQ524337:CKT524337 CUM524337:CUP524337 DEI524337:DEL524337 DOE524337:DOH524337 DYA524337:DYD524337 EHW524337:EHZ524337 ERS524337:ERV524337 FBO524337:FBR524337 FLK524337:FLN524337 FVG524337:FVJ524337 GFC524337:GFF524337 GOY524337:GPB524337 GYU524337:GYX524337 HIQ524337:HIT524337 HSM524337:HSP524337 ICI524337:ICL524337 IME524337:IMH524337 IWA524337:IWD524337 JFW524337:JFZ524337 JPS524337:JPV524337 JZO524337:JZR524337 KJK524337:KJN524337 KTG524337:KTJ524337 LDC524337:LDF524337 LMY524337:LNB524337 LWU524337:LWX524337 MGQ524337:MGT524337 MQM524337:MQP524337 NAI524337:NAL524337 NKE524337:NKH524337 NUA524337:NUD524337 ODW524337:ODZ524337 ONS524337:ONV524337 OXO524337:OXR524337 PHK524337:PHN524337 PRG524337:PRJ524337 QBC524337:QBF524337 QKY524337:QLB524337 QUU524337:QUX524337 REQ524337:RET524337 ROM524337:ROP524337 RYI524337:RYL524337 SIE524337:SIH524337 SSA524337:SSD524337 TBW524337:TBZ524337 TLS524337:TLV524337 TVO524337:TVR524337 UFK524337:UFN524337 UPG524337:UPJ524337 UZC524337:UZF524337 VIY524337:VJB524337 VSU524337:VSX524337 WCQ524337:WCT524337 WMM524337:WMP524337 WWI524337:WWL524337 AC589873:AF589873 JW589873:JZ589873 TS589873:TV589873 ADO589873:ADR589873 ANK589873:ANN589873 AXG589873:AXJ589873 BHC589873:BHF589873 BQY589873:BRB589873 CAU589873:CAX589873 CKQ589873:CKT589873 CUM589873:CUP589873 DEI589873:DEL589873 DOE589873:DOH589873 DYA589873:DYD589873 EHW589873:EHZ589873 ERS589873:ERV589873 FBO589873:FBR589873 FLK589873:FLN589873 FVG589873:FVJ589873 GFC589873:GFF589873 GOY589873:GPB589873 GYU589873:GYX589873 HIQ589873:HIT589873 HSM589873:HSP589873 ICI589873:ICL589873 IME589873:IMH589873 IWA589873:IWD589873 JFW589873:JFZ589873 JPS589873:JPV589873 JZO589873:JZR589873 KJK589873:KJN589873 KTG589873:KTJ589873 LDC589873:LDF589873 LMY589873:LNB589873 LWU589873:LWX589873 MGQ589873:MGT589873 MQM589873:MQP589873 NAI589873:NAL589873 NKE589873:NKH589873 NUA589873:NUD589873 ODW589873:ODZ589873 ONS589873:ONV589873 OXO589873:OXR589873 PHK589873:PHN589873 PRG589873:PRJ589873 QBC589873:QBF589873 QKY589873:QLB589873 QUU589873:QUX589873 REQ589873:RET589873 ROM589873:ROP589873 RYI589873:RYL589873 SIE589873:SIH589873 SSA589873:SSD589873 TBW589873:TBZ589873 TLS589873:TLV589873 TVO589873:TVR589873 UFK589873:UFN589873 UPG589873:UPJ589873 UZC589873:UZF589873 VIY589873:VJB589873 VSU589873:VSX589873 WCQ589873:WCT589873 WMM589873:WMP589873 WWI589873:WWL589873 AC655409:AF655409 JW655409:JZ655409 TS655409:TV655409 ADO655409:ADR655409 ANK655409:ANN655409 AXG655409:AXJ655409 BHC655409:BHF655409 BQY655409:BRB655409 CAU655409:CAX655409 CKQ655409:CKT655409 CUM655409:CUP655409 DEI655409:DEL655409 DOE655409:DOH655409 DYA655409:DYD655409 EHW655409:EHZ655409 ERS655409:ERV655409 FBO655409:FBR655409 FLK655409:FLN655409 FVG655409:FVJ655409 GFC655409:GFF655409 GOY655409:GPB655409 GYU655409:GYX655409 HIQ655409:HIT655409 HSM655409:HSP655409 ICI655409:ICL655409 IME655409:IMH655409 IWA655409:IWD655409 JFW655409:JFZ655409 JPS655409:JPV655409 JZO655409:JZR655409 KJK655409:KJN655409 KTG655409:KTJ655409 LDC655409:LDF655409 LMY655409:LNB655409 LWU655409:LWX655409 MGQ655409:MGT655409 MQM655409:MQP655409 NAI655409:NAL655409 NKE655409:NKH655409 NUA655409:NUD655409 ODW655409:ODZ655409 ONS655409:ONV655409 OXO655409:OXR655409 PHK655409:PHN655409 PRG655409:PRJ655409 QBC655409:QBF655409 QKY655409:QLB655409 QUU655409:QUX655409 REQ655409:RET655409 ROM655409:ROP655409 RYI655409:RYL655409 SIE655409:SIH655409 SSA655409:SSD655409 TBW655409:TBZ655409 TLS655409:TLV655409 TVO655409:TVR655409 UFK655409:UFN655409 UPG655409:UPJ655409 UZC655409:UZF655409 VIY655409:VJB655409 VSU655409:VSX655409 WCQ655409:WCT655409 WMM655409:WMP655409 WWI655409:WWL655409 AC720945:AF720945 JW720945:JZ720945 TS720945:TV720945 ADO720945:ADR720945 ANK720945:ANN720945 AXG720945:AXJ720945 BHC720945:BHF720945 BQY720945:BRB720945 CAU720945:CAX720945 CKQ720945:CKT720945 CUM720945:CUP720945 DEI720945:DEL720945 DOE720945:DOH720945 DYA720945:DYD720945 EHW720945:EHZ720945 ERS720945:ERV720945 FBO720945:FBR720945 FLK720945:FLN720945 FVG720945:FVJ720945 GFC720945:GFF720945 GOY720945:GPB720945 GYU720945:GYX720945 HIQ720945:HIT720945 HSM720945:HSP720945 ICI720945:ICL720945 IME720945:IMH720945 IWA720945:IWD720945 JFW720945:JFZ720945 JPS720945:JPV720945 JZO720945:JZR720945 KJK720945:KJN720945 KTG720945:KTJ720945 LDC720945:LDF720945 LMY720945:LNB720945 LWU720945:LWX720945 MGQ720945:MGT720945 MQM720945:MQP720945 NAI720945:NAL720945 NKE720945:NKH720945 NUA720945:NUD720945 ODW720945:ODZ720945 ONS720945:ONV720945 OXO720945:OXR720945 PHK720945:PHN720945 PRG720945:PRJ720945 QBC720945:QBF720945 QKY720945:QLB720945 QUU720945:QUX720945 REQ720945:RET720945 ROM720945:ROP720945 RYI720945:RYL720945 SIE720945:SIH720945 SSA720945:SSD720945 TBW720945:TBZ720945 TLS720945:TLV720945 TVO720945:TVR720945 UFK720945:UFN720945 UPG720945:UPJ720945 UZC720945:UZF720945 VIY720945:VJB720945 VSU720945:VSX720945 WCQ720945:WCT720945 WMM720945:WMP720945 WWI720945:WWL720945 AC786481:AF786481 JW786481:JZ786481 TS786481:TV786481 ADO786481:ADR786481 ANK786481:ANN786481 AXG786481:AXJ786481 BHC786481:BHF786481 BQY786481:BRB786481 CAU786481:CAX786481 CKQ786481:CKT786481 CUM786481:CUP786481 DEI786481:DEL786481 DOE786481:DOH786481 DYA786481:DYD786481 EHW786481:EHZ786481 ERS786481:ERV786481 FBO786481:FBR786481 FLK786481:FLN786481 FVG786481:FVJ786481 GFC786481:GFF786481 GOY786481:GPB786481 GYU786481:GYX786481 HIQ786481:HIT786481 HSM786481:HSP786481 ICI786481:ICL786481 IME786481:IMH786481 IWA786481:IWD786481 JFW786481:JFZ786481 JPS786481:JPV786481 JZO786481:JZR786481 KJK786481:KJN786481 KTG786481:KTJ786481 LDC786481:LDF786481 LMY786481:LNB786481 LWU786481:LWX786481 MGQ786481:MGT786481 MQM786481:MQP786481 NAI786481:NAL786481 NKE786481:NKH786481 NUA786481:NUD786481 ODW786481:ODZ786481 ONS786481:ONV786481 OXO786481:OXR786481 PHK786481:PHN786481 PRG786481:PRJ786481 QBC786481:QBF786481 QKY786481:QLB786481 QUU786481:QUX786481 REQ786481:RET786481 ROM786481:ROP786481 RYI786481:RYL786481 SIE786481:SIH786481 SSA786481:SSD786481 TBW786481:TBZ786481 TLS786481:TLV786481 TVO786481:TVR786481 UFK786481:UFN786481 UPG786481:UPJ786481 UZC786481:UZF786481 VIY786481:VJB786481 VSU786481:VSX786481 WCQ786481:WCT786481 WMM786481:WMP786481 WWI786481:WWL786481 AC852017:AF852017 JW852017:JZ852017 TS852017:TV852017 ADO852017:ADR852017 ANK852017:ANN852017 AXG852017:AXJ852017 BHC852017:BHF852017 BQY852017:BRB852017 CAU852017:CAX852017 CKQ852017:CKT852017 CUM852017:CUP852017 DEI852017:DEL852017 DOE852017:DOH852017 DYA852017:DYD852017 EHW852017:EHZ852017 ERS852017:ERV852017 FBO852017:FBR852017 FLK852017:FLN852017 FVG852017:FVJ852017 GFC852017:GFF852017 GOY852017:GPB852017 GYU852017:GYX852017 HIQ852017:HIT852017 HSM852017:HSP852017 ICI852017:ICL852017 IME852017:IMH852017 IWA852017:IWD852017 JFW852017:JFZ852017 JPS852017:JPV852017 JZO852017:JZR852017 KJK852017:KJN852017 KTG852017:KTJ852017 LDC852017:LDF852017 LMY852017:LNB852017 LWU852017:LWX852017 MGQ852017:MGT852017 MQM852017:MQP852017 NAI852017:NAL852017 NKE852017:NKH852017 NUA852017:NUD852017 ODW852017:ODZ852017 ONS852017:ONV852017 OXO852017:OXR852017 PHK852017:PHN852017 PRG852017:PRJ852017 QBC852017:QBF852017 QKY852017:QLB852017 QUU852017:QUX852017 REQ852017:RET852017 ROM852017:ROP852017 RYI852017:RYL852017 SIE852017:SIH852017 SSA852017:SSD852017 TBW852017:TBZ852017 TLS852017:TLV852017 TVO852017:TVR852017 UFK852017:UFN852017 UPG852017:UPJ852017 UZC852017:UZF852017 VIY852017:VJB852017 VSU852017:VSX852017 WCQ852017:WCT852017 WMM852017:WMP852017 WWI852017:WWL852017 AC917553:AF917553 JW917553:JZ917553 TS917553:TV917553 ADO917553:ADR917553 ANK917553:ANN917553 AXG917553:AXJ917553 BHC917553:BHF917553 BQY917553:BRB917553 CAU917553:CAX917553 CKQ917553:CKT917553 CUM917553:CUP917553 DEI917553:DEL917553 DOE917553:DOH917553 DYA917553:DYD917553 EHW917553:EHZ917553 ERS917553:ERV917553 FBO917553:FBR917553 FLK917553:FLN917553 FVG917553:FVJ917553 GFC917553:GFF917553 GOY917553:GPB917553 GYU917553:GYX917553 HIQ917553:HIT917553 HSM917553:HSP917553 ICI917553:ICL917553 IME917553:IMH917553 IWA917553:IWD917553 JFW917553:JFZ917553 JPS917553:JPV917553 JZO917553:JZR917553 KJK917553:KJN917553 KTG917553:KTJ917553 LDC917553:LDF917553 LMY917553:LNB917553 LWU917553:LWX917553 MGQ917553:MGT917553 MQM917553:MQP917553 NAI917553:NAL917553 NKE917553:NKH917553 NUA917553:NUD917553 ODW917553:ODZ917553 ONS917553:ONV917553 OXO917553:OXR917553 PHK917553:PHN917553 PRG917553:PRJ917553 QBC917553:QBF917553 QKY917553:QLB917553 QUU917553:QUX917553 REQ917553:RET917553 ROM917553:ROP917553 RYI917553:RYL917553 SIE917553:SIH917553 SSA917553:SSD917553 TBW917553:TBZ917553 TLS917553:TLV917553 TVO917553:TVR917553 UFK917553:UFN917553 UPG917553:UPJ917553 UZC917553:UZF917553 VIY917553:VJB917553 VSU917553:VSX917553 WCQ917553:WCT917553 WMM917553:WMP917553 WWI917553:WWL917553 AC983089:AF983089 JW983089:JZ983089 TS983089:TV983089 ADO983089:ADR983089 ANK983089:ANN983089 AXG983089:AXJ983089 BHC983089:BHF983089 BQY983089:BRB983089 CAU983089:CAX983089 CKQ983089:CKT983089 CUM983089:CUP983089 DEI983089:DEL983089 DOE983089:DOH983089 DYA983089:DYD983089 EHW983089:EHZ983089 ERS983089:ERV983089 FBO983089:FBR983089 FLK983089:FLN983089 FVG983089:FVJ983089 GFC983089:GFF983089 GOY983089:GPB983089 GYU983089:GYX983089 HIQ983089:HIT983089 HSM983089:HSP983089 ICI983089:ICL983089 IME983089:IMH983089 IWA983089:IWD983089 JFW983089:JFZ983089 JPS983089:JPV983089 JZO983089:JZR983089 KJK983089:KJN983089 KTG983089:KTJ983089 LDC983089:LDF983089 LMY983089:LNB983089 LWU983089:LWX983089 MGQ983089:MGT983089 MQM983089:MQP983089 NAI983089:NAL983089 NKE983089:NKH983089 NUA983089:NUD983089 ODW983089:ODZ983089 ONS983089:ONV983089 OXO983089:OXR983089 PHK983089:PHN983089 PRG983089:PRJ983089 QBC983089:QBF983089 QKY983089:QLB983089 QUU983089:QUX983089 REQ983089:RET983089 ROM983089:ROP983089 RYI983089:RYL983089 SIE983089:SIH983089 SSA983089:SSD983089 TBW983089:TBZ983089 TLS983089:TLV983089 TVO983089:TVR983089 UFK983089:UFN983089 UPG983089:UPJ983089 UZC983089:UZF983089 VIY983089:VJB983089 VSU983089:VSX983089 WCQ983089:WCT983089 WMM983089:WMP983089 WWI983089:WWL983089 AC35:AF35 JW35:JZ35 TS35:TV35 ADO35:ADR35 ANK35:ANN35 AXG35:AXJ35 BHC35:BHF35 BQY35:BRB35 CAU35:CAX35 CKQ35:CKT35 CUM35:CUP35 DEI35:DEL35 DOE35:DOH35 DYA35:DYD35 EHW35:EHZ35 ERS35:ERV35 FBO35:FBR35 FLK35:FLN35 FVG35:FVJ35 GFC35:GFF35 GOY35:GPB35 GYU35:GYX35 HIQ35:HIT35 HSM35:HSP35 ICI35:ICL35 IME35:IMH35 IWA35:IWD35 JFW35:JFZ35 JPS35:JPV35 JZO35:JZR35 KJK35:KJN35 KTG35:KTJ35 LDC35:LDF35 LMY35:LNB35 LWU35:LWX35 MGQ35:MGT35 MQM35:MQP35 NAI35:NAL35 NKE35:NKH35 NUA35:NUD35 ODW35:ODZ35 ONS35:ONV35 OXO35:OXR35 PHK35:PHN35 PRG35:PRJ35 QBC35:QBF35 QKY35:QLB35 QUU35:QUX35 REQ35:RET35 ROM35:ROP35 RYI35:RYL35 SIE35:SIH35 SSA35:SSD35 TBW35:TBZ35 TLS35:TLV35 TVO35:TVR35 UFK35:UFN35 UPG35:UPJ35 UZC35:UZF35 VIY35:VJB35 VSU35:VSX35 WCQ35:WCT35 WMM35:WMP35 WWI35:WWL35 AC65561:AF65561 JW65561:JZ65561 TS65561:TV65561 ADO65561:ADR65561 ANK65561:ANN65561 AXG65561:AXJ65561 BHC65561:BHF65561 BQY65561:BRB65561 CAU65561:CAX65561 CKQ65561:CKT65561 CUM65561:CUP65561 DEI65561:DEL65561 DOE65561:DOH65561 DYA65561:DYD65561 EHW65561:EHZ65561 ERS65561:ERV65561 FBO65561:FBR65561 FLK65561:FLN65561 FVG65561:FVJ65561 GFC65561:GFF65561 GOY65561:GPB65561 GYU65561:GYX65561 HIQ65561:HIT65561 HSM65561:HSP65561 ICI65561:ICL65561 IME65561:IMH65561 IWA65561:IWD65561 JFW65561:JFZ65561 JPS65561:JPV65561 JZO65561:JZR65561 KJK65561:KJN65561 KTG65561:KTJ65561 LDC65561:LDF65561 LMY65561:LNB65561 LWU65561:LWX65561 MGQ65561:MGT65561 MQM65561:MQP65561 NAI65561:NAL65561 NKE65561:NKH65561 NUA65561:NUD65561 ODW65561:ODZ65561 ONS65561:ONV65561 OXO65561:OXR65561 PHK65561:PHN65561 PRG65561:PRJ65561 QBC65561:QBF65561 QKY65561:QLB65561 QUU65561:QUX65561 REQ65561:RET65561 ROM65561:ROP65561 RYI65561:RYL65561 SIE65561:SIH65561 SSA65561:SSD65561 TBW65561:TBZ65561 TLS65561:TLV65561 TVO65561:TVR65561 UFK65561:UFN65561 UPG65561:UPJ65561 UZC65561:UZF65561 VIY65561:VJB65561 VSU65561:VSX65561 WCQ65561:WCT65561 WMM65561:WMP65561 WWI65561:WWL65561 AC131097:AF131097 JW131097:JZ131097 TS131097:TV131097 ADO131097:ADR131097 ANK131097:ANN131097 AXG131097:AXJ131097 BHC131097:BHF131097 BQY131097:BRB131097 CAU131097:CAX131097 CKQ131097:CKT131097 CUM131097:CUP131097 DEI131097:DEL131097 DOE131097:DOH131097 DYA131097:DYD131097 EHW131097:EHZ131097 ERS131097:ERV131097 FBO131097:FBR131097 FLK131097:FLN131097 FVG131097:FVJ131097 GFC131097:GFF131097 GOY131097:GPB131097 GYU131097:GYX131097 HIQ131097:HIT131097 HSM131097:HSP131097 ICI131097:ICL131097 IME131097:IMH131097 IWA131097:IWD131097 JFW131097:JFZ131097 JPS131097:JPV131097 JZO131097:JZR131097 KJK131097:KJN131097 KTG131097:KTJ131097 LDC131097:LDF131097 LMY131097:LNB131097 LWU131097:LWX131097 MGQ131097:MGT131097 MQM131097:MQP131097 NAI131097:NAL131097 NKE131097:NKH131097 NUA131097:NUD131097 ODW131097:ODZ131097 ONS131097:ONV131097 OXO131097:OXR131097 PHK131097:PHN131097 PRG131097:PRJ131097 QBC131097:QBF131097 QKY131097:QLB131097 QUU131097:QUX131097 REQ131097:RET131097 ROM131097:ROP131097 RYI131097:RYL131097 SIE131097:SIH131097 SSA131097:SSD131097 TBW131097:TBZ131097 TLS131097:TLV131097 TVO131097:TVR131097 UFK131097:UFN131097 UPG131097:UPJ131097 UZC131097:UZF131097 VIY131097:VJB131097 VSU131097:VSX131097 WCQ131097:WCT131097 WMM131097:WMP131097 WWI131097:WWL131097 AC196633:AF196633 JW196633:JZ196633 TS196633:TV196633 ADO196633:ADR196633 ANK196633:ANN196633 AXG196633:AXJ196633 BHC196633:BHF196633 BQY196633:BRB196633 CAU196633:CAX196633 CKQ196633:CKT196633 CUM196633:CUP196633 DEI196633:DEL196633 DOE196633:DOH196633 DYA196633:DYD196633 EHW196633:EHZ196633 ERS196633:ERV196633 FBO196633:FBR196633 FLK196633:FLN196633 FVG196633:FVJ196633 GFC196633:GFF196633 GOY196633:GPB196633 GYU196633:GYX196633 HIQ196633:HIT196633 HSM196633:HSP196633 ICI196633:ICL196633 IME196633:IMH196633 IWA196633:IWD196633 JFW196633:JFZ196633 JPS196633:JPV196633 JZO196633:JZR196633 KJK196633:KJN196633 KTG196633:KTJ196633 LDC196633:LDF196633 LMY196633:LNB196633 LWU196633:LWX196633 MGQ196633:MGT196633 MQM196633:MQP196633 NAI196633:NAL196633 NKE196633:NKH196633 NUA196633:NUD196633 ODW196633:ODZ196633 ONS196633:ONV196633 OXO196633:OXR196633 PHK196633:PHN196633 PRG196633:PRJ196633 QBC196633:QBF196633 QKY196633:QLB196633 QUU196633:QUX196633 REQ196633:RET196633 ROM196633:ROP196633 RYI196633:RYL196633 SIE196633:SIH196633 SSA196633:SSD196633 TBW196633:TBZ196633 TLS196633:TLV196633 TVO196633:TVR196633 UFK196633:UFN196633 UPG196633:UPJ196633 UZC196633:UZF196633 VIY196633:VJB196633 VSU196633:VSX196633 WCQ196633:WCT196633 WMM196633:WMP196633 WWI196633:WWL196633 AC262169:AF262169 JW262169:JZ262169 TS262169:TV262169 ADO262169:ADR262169 ANK262169:ANN262169 AXG262169:AXJ262169 BHC262169:BHF262169 BQY262169:BRB262169 CAU262169:CAX262169 CKQ262169:CKT262169 CUM262169:CUP262169 DEI262169:DEL262169 DOE262169:DOH262169 DYA262169:DYD262169 EHW262169:EHZ262169 ERS262169:ERV262169 FBO262169:FBR262169 FLK262169:FLN262169 FVG262169:FVJ262169 GFC262169:GFF262169 GOY262169:GPB262169 GYU262169:GYX262169 HIQ262169:HIT262169 HSM262169:HSP262169 ICI262169:ICL262169 IME262169:IMH262169 IWA262169:IWD262169 JFW262169:JFZ262169 JPS262169:JPV262169 JZO262169:JZR262169 KJK262169:KJN262169 KTG262169:KTJ262169 LDC262169:LDF262169 LMY262169:LNB262169 LWU262169:LWX262169 MGQ262169:MGT262169 MQM262169:MQP262169 NAI262169:NAL262169 NKE262169:NKH262169 NUA262169:NUD262169 ODW262169:ODZ262169 ONS262169:ONV262169 OXO262169:OXR262169 PHK262169:PHN262169 PRG262169:PRJ262169 QBC262169:QBF262169 QKY262169:QLB262169 QUU262169:QUX262169 REQ262169:RET262169 ROM262169:ROP262169 RYI262169:RYL262169 SIE262169:SIH262169 SSA262169:SSD262169 TBW262169:TBZ262169 TLS262169:TLV262169 TVO262169:TVR262169 UFK262169:UFN262169 UPG262169:UPJ262169 UZC262169:UZF262169 VIY262169:VJB262169 VSU262169:VSX262169 WCQ262169:WCT262169 WMM262169:WMP262169 WWI262169:WWL262169 AC327705:AF327705 JW327705:JZ327705 TS327705:TV327705 ADO327705:ADR327705 ANK327705:ANN327705 AXG327705:AXJ327705 BHC327705:BHF327705 BQY327705:BRB327705 CAU327705:CAX327705 CKQ327705:CKT327705 CUM327705:CUP327705 DEI327705:DEL327705 DOE327705:DOH327705 DYA327705:DYD327705 EHW327705:EHZ327705 ERS327705:ERV327705 FBO327705:FBR327705 FLK327705:FLN327705 FVG327705:FVJ327705 GFC327705:GFF327705 GOY327705:GPB327705 GYU327705:GYX327705 HIQ327705:HIT327705 HSM327705:HSP327705 ICI327705:ICL327705 IME327705:IMH327705 IWA327705:IWD327705 JFW327705:JFZ327705 JPS327705:JPV327705 JZO327705:JZR327705 KJK327705:KJN327705 KTG327705:KTJ327705 LDC327705:LDF327705 LMY327705:LNB327705 LWU327705:LWX327705 MGQ327705:MGT327705 MQM327705:MQP327705 NAI327705:NAL327705 NKE327705:NKH327705 NUA327705:NUD327705 ODW327705:ODZ327705 ONS327705:ONV327705 OXO327705:OXR327705 PHK327705:PHN327705 PRG327705:PRJ327705 QBC327705:QBF327705 QKY327705:QLB327705 QUU327705:QUX327705 REQ327705:RET327705 ROM327705:ROP327705 RYI327705:RYL327705 SIE327705:SIH327705 SSA327705:SSD327705 TBW327705:TBZ327705 TLS327705:TLV327705 TVO327705:TVR327705 UFK327705:UFN327705 UPG327705:UPJ327705 UZC327705:UZF327705 VIY327705:VJB327705 VSU327705:VSX327705 WCQ327705:WCT327705 WMM327705:WMP327705 WWI327705:WWL327705 AC393241:AF393241 JW393241:JZ393241 TS393241:TV393241 ADO393241:ADR393241 ANK393241:ANN393241 AXG393241:AXJ393241 BHC393241:BHF393241 BQY393241:BRB393241 CAU393241:CAX393241 CKQ393241:CKT393241 CUM393241:CUP393241 DEI393241:DEL393241 DOE393241:DOH393241 DYA393241:DYD393241 EHW393241:EHZ393241 ERS393241:ERV393241 FBO393241:FBR393241 FLK393241:FLN393241 FVG393241:FVJ393241 GFC393241:GFF393241 GOY393241:GPB393241 GYU393241:GYX393241 HIQ393241:HIT393241 HSM393241:HSP393241 ICI393241:ICL393241 IME393241:IMH393241 IWA393241:IWD393241 JFW393241:JFZ393241 JPS393241:JPV393241 JZO393241:JZR393241 KJK393241:KJN393241 KTG393241:KTJ393241 LDC393241:LDF393241 LMY393241:LNB393241 LWU393241:LWX393241 MGQ393241:MGT393241 MQM393241:MQP393241 NAI393241:NAL393241 NKE393241:NKH393241 NUA393241:NUD393241 ODW393241:ODZ393241 ONS393241:ONV393241 OXO393241:OXR393241 PHK393241:PHN393241 PRG393241:PRJ393241 QBC393241:QBF393241 QKY393241:QLB393241 QUU393241:QUX393241 REQ393241:RET393241 ROM393241:ROP393241 RYI393241:RYL393241 SIE393241:SIH393241 SSA393241:SSD393241 TBW393241:TBZ393241 TLS393241:TLV393241 TVO393241:TVR393241 UFK393241:UFN393241 UPG393241:UPJ393241 UZC393241:UZF393241 VIY393241:VJB393241 VSU393241:VSX393241 WCQ393241:WCT393241 WMM393241:WMP393241 WWI393241:WWL393241 AC458777:AF458777 JW458777:JZ458777 TS458777:TV458777 ADO458777:ADR458777 ANK458777:ANN458777 AXG458777:AXJ458777 BHC458777:BHF458777 BQY458777:BRB458777 CAU458777:CAX458777 CKQ458777:CKT458777 CUM458777:CUP458777 DEI458777:DEL458777 DOE458777:DOH458777 DYA458777:DYD458777 EHW458777:EHZ458777 ERS458777:ERV458777 FBO458777:FBR458777 FLK458777:FLN458777 FVG458777:FVJ458777 GFC458777:GFF458777 GOY458777:GPB458777 GYU458777:GYX458777 HIQ458777:HIT458777 HSM458777:HSP458777 ICI458777:ICL458777 IME458777:IMH458777 IWA458777:IWD458777 JFW458777:JFZ458777 JPS458777:JPV458777 JZO458777:JZR458777 KJK458777:KJN458777 KTG458777:KTJ458777 LDC458777:LDF458777 LMY458777:LNB458777 LWU458777:LWX458777 MGQ458777:MGT458777 MQM458777:MQP458777 NAI458777:NAL458777 NKE458777:NKH458777 NUA458777:NUD458777 ODW458777:ODZ458777 ONS458777:ONV458777 OXO458777:OXR458777 PHK458777:PHN458777 PRG458777:PRJ458777 QBC458777:QBF458777 QKY458777:QLB458777 QUU458777:QUX458777 REQ458777:RET458777 ROM458777:ROP458777 RYI458777:RYL458777 SIE458777:SIH458777 SSA458777:SSD458777 TBW458777:TBZ458777 TLS458777:TLV458777 TVO458777:TVR458777 UFK458777:UFN458777 UPG458777:UPJ458777 UZC458777:UZF458777 VIY458777:VJB458777 VSU458777:VSX458777 WCQ458777:WCT458777 WMM458777:WMP458777 WWI458777:WWL458777 AC524313:AF524313 JW524313:JZ524313 TS524313:TV524313 ADO524313:ADR524313 ANK524313:ANN524313 AXG524313:AXJ524313 BHC524313:BHF524313 BQY524313:BRB524313 CAU524313:CAX524313 CKQ524313:CKT524313 CUM524313:CUP524313 DEI524313:DEL524313 DOE524313:DOH524313 DYA524313:DYD524313 EHW524313:EHZ524313 ERS524313:ERV524313 FBO524313:FBR524313 FLK524313:FLN524313 FVG524313:FVJ524313 GFC524313:GFF524313 GOY524313:GPB524313 GYU524313:GYX524313 HIQ524313:HIT524313 HSM524313:HSP524313 ICI524313:ICL524313 IME524313:IMH524313 IWA524313:IWD524313 JFW524313:JFZ524313 JPS524313:JPV524313 JZO524313:JZR524313 KJK524313:KJN524313 KTG524313:KTJ524313 LDC524313:LDF524313 LMY524313:LNB524313 LWU524313:LWX524313 MGQ524313:MGT524313 MQM524313:MQP524313 NAI524313:NAL524313 NKE524313:NKH524313 NUA524313:NUD524313 ODW524313:ODZ524313 ONS524313:ONV524313 OXO524313:OXR524313 PHK524313:PHN524313 PRG524313:PRJ524313 QBC524313:QBF524313 QKY524313:QLB524313 QUU524313:QUX524313 REQ524313:RET524313 ROM524313:ROP524313 RYI524313:RYL524313 SIE524313:SIH524313 SSA524313:SSD524313 TBW524313:TBZ524313 TLS524313:TLV524313 TVO524313:TVR524313 UFK524313:UFN524313 UPG524313:UPJ524313 UZC524313:UZF524313 VIY524313:VJB524313 VSU524313:VSX524313 WCQ524313:WCT524313 WMM524313:WMP524313 WWI524313:WWL524313 AC589849:AF589849 JW589849:JZ589849 TS589849:TV589849 ADO589849:ADR589849 ANK589849:ANN589849 AXG589849:AXJ589849 BHC589849:BHF589849 BQY589849:BRB589849 CAU589849:CAX589849 CKQ589849:CKT589849 CUM589849:CUP589849 DEI589849:DEL589849 DOE589849:DOH589849 DYA589849:DYD589849 EHW589849:EHZ589849 ERS589849:ERV589849 FBO589849:FBR589849 FLK589849:FLN589849 FVG589849:FVJ589849 GFC589849:GFF589849 GOY589849:GPB589849 GYU589849:GYX589849 HIQ589849:HIT589849 HSM589849:HSP589849 ICI589849:ICL589849 IME589849:IMH589849 IWA589849:IWD589849 JFW589849:JFZ589849 JPS589849:JPV589849 JZO589849:JZR589849 KJK589849:KJN589849 KTG589849:KTJ589849 LDC589849:LDF589849 LMY589849:LNB589849 LWU589849:LWX589849 MGQ589849:MGT589849 MQM589849:MQP589849 NAI589849:NAL589849 NKE589849:NKH589849 NUA589849:NUD589849 ODW589849:ODZ589849 ONS589849:ONV589849 OXO589849:OXR589849 PHK589849:PHN589849 PRG589849:PRJ589849 QBC589849:QBF589849 QKY589849:QLB589849 QUU589849:QUX589849 REQ589849:RET589849 ROM589849:ROP589849 RYI589849:RYL589849 SIE589849:SIH589849 SSA589849:SSD589849 TBW589849:TBZ589849 TLS589849:TLV589849 TVO589849:TVR589849 UFK589849:UFN589849 UPG589849:UPJ589849 UZC589849:UZF589849 VIY589849:VJB589849 VSU589849:VSX589849 WCQ589849:WCT589849 WMM589849:WMP589849 WWI589849:WWL589849 AC655385:AF655385 JW655385:JZ655385 TS655385:TV655385 ADO655385:ADR655385 ANK655385:ANN655385 AXG655385:AXJ655385 BHC655385:BHF655385 BQY655385:BRB655385 CAU655385:CAX655385 CKQ655385:CKT655385 CUM655385:CUP655385 DEI655385:DEL655385 DOE655385:DOH655385 DYA655385:DYD655385 EHW655385:EHZ655385 ERS655385:ERV655385 FBO655385:FBR655385 FLK655385:FLN655385 FVG655385:FVJ655385 GFC655385:GFF655385 GOY655385:GPB655385 GYU655385:GYX655385 HIQ655385:HIT655385 HSM655385:HSP655385 ICI655385:ICL655385 IME655385:IMH655385 IWA655385:IWD655385 JFW655385:JFZ655385 JPS655385:JPV655385 JZO655385:JZR655385 KJK655385:KJN655385 KTG655385:KTJ655385 LDC655385:LDF655385 LMY655385:LNB655385 LWU655385:LWX655385 MGQ655385:MGT655385 MQM655385:MQP655385 NAI655385:NAL655385 NKE655385:NKH655385 NUA655385:NUD655385 ODW655385:ODZ655385 ONS655385:ONV655385 OXO655385:OXR655385 PHK655385:PHN655385 PRG655385:PRJ655385 QBC655385:QBF655385 QKY655385:QLB655385 QUU655385:QUX655385 REQ655385:RET655385 ROM655385:ROP655385 RYI655385:RYL655385 SIE655385:SIH655385 SSA655385:SSD655385 TBW655385:TBZ655385 TLS655385:TLV655385 TVO655385:TVR655385 UFK655385:UFN655385 UPG655385:UPJ655385 UZC655385:UZF655385 VIY655385:VJB655385 VSU655385:VSX655385 WCQ655385:WCT655385 WMM655385:WMP655385 WWI655385:WWL655385 AC720921:AF720921 JW720921:JZ720921 TS720921:TV720921 ADO720921:ADR720921 ANK720921:ANN720921 AXG720921:AXJ720921 BHC720921:BHF720921 BQY720921:BRB720921 CAU720921:CAX720921 CKQ720921:CKT720921 CUM720921:CUP720921 DEI720921:DEL720921 DOE720921:DOH720921 DYA720921:DYD720921 EHW720921:EHZ720921 ERS720921:ERV720921 FBO720921:FBR720921 FLK720921:FLN720921 FVG720921:FVJ720921 GFC720921:GFF720921 GOY720921:GPB720921 GYU720921:GYX720921 HIQ720921:HIT720921 HSM720921:HSP720921 ICI720921:ICL720921 IME720921:IMH720921 IWA720921:IWD720921 JFW720921:JFZ720921 JPS720921:JPV720921 JZO720921:JZR720921 KJK720921:KJN720921 KTG720921:KTJ720921 LDC720921:LDF720921 LMY720921:LNB720921 LWU720921:LWX720921 MGQ720921:MGT720921 MQM720921:MQP720921 NAI720921:NAL720921 NKE720921:NKH720921 NUA720921:NUD720921 ODW720921:ODZ720921 ONS720921:ONV720921 OXO720921:OXR720921 PHK720921:PHN720921 PRG720921:PRJ720921 QBC720921:QBF720921 QKY720921:QLB720921 QUU720921:QUX720921 REQ720921:RET720921 ROM720921:ROP720921 RYI720921:RYL720921 SIE720921:SIH720921 SSA720921:SSD720921 TBW720921:TBZ720921 TLS720921:TLV720921 TVO720921:TVR720921 UFK720921:UFN720921 UPG720921:UPJ720921 UZC720921:UZF720921 VIY720921:VJB720921 VSU720921:VSX720921 WCQ720921:WCT720921 WMM720921:WMP720921 WWI720921:WWL720921 AC786457:AF786457 JW786457:JZ786457 TS786457:TV786457 ADO786457:ADR786457 ANK786457:ANN786457 AXG786457:AXJ786457 BHC786457:BHF786457 BQY786457:BRB786457 CAU786457:CAX786457 CKQ786457:CKT786457 CUM786457:CUP786457 DEI786457:DEL786457 DOE786457:DOH786457 DYA786457:DYD786457 EHW786457:EHZ786457 ERS786457:ERV786457 FBO786457:FBR786457 FLK786457:FLN786457 FVG786457:FVJ786457 GFC786457:GFF786457 GOY786457:GPB786457 GYU786457:GYX786457 HIQ786457:HIT786457 HSM786457:HSP786457 ICI786457:ICL786457 IME786457:IMH786457 IWA786457:IWD786457 JFW786457:JFZ786457 JPS786457:JPV786457 JZO786457:JZR786457 KJK786457:KJN786457 KTG786457:KTJ786457 LDC786457:LDF786457 LMY786457:LNB786457 LWU786457:LWX786457 MGQ786457:MGT786457 MQM786457:MQP786457 NAI786457:NAL786457 NKE786457:NKH786457 NUA786457:NUD786457 ODW786457:ODZ786457 ONS786457:ONV786457 OXO786457:OXR786457 PHK786457:PHN786457 PRG786457:PRJ786457 QBC786457:QBF786457 QKY786457:QLB786457 QUU786457:QUX786457 REQ786457:RET786457 ROM786457:ROP786457 RYI786457:RYL786457 SIE786457:SIH786457 SSA786457:SSD786457 TBW786457:TBZ786457 TLS786457:TLV786457 TVO786457:TVR786457 UFK786457:UFN786457 UPG786457:UPJ786457 UZC786457:UZF786457 VIY786457:VJB786457 VSU786457:VSX786457 WCQ786457:WCT786457 WMM786457:WMP786457 WWI786457:WWL786457 AC851993:AF851993 JW851993:JZ851993 TS851993:TV851993 ADO851993:ADR851993 ANK851993:ANN851993 AXG851993:AXJ851993 BHC851993:BHF851993 BQY851993:BRB851993 CAU851993:CAX851993 CKQ851993:CKT851993 CUM851993:CUP851993 DEI851993:DEL851993 DOE851993:DOH851993 DYA851993:DYD851993 EHW851993:EHZ851993 ERS851993:ERV851993 FBO851993:FBR851993 FLK851993:FLN851993 FVG851993:FVJ851993 GFC851993:GFF851993 GOY851993:GPB851993 GYU851993:GYX851993 HIQ851993:HIT851993 HSM851993:HSP851993 ICI851993:ICL851993 IME851993:IMH851993 IWA851993:IWD851993 JFW851993:JFZ851993 JPS851993:JPV851993 JZO851993:JZR851993 KJK851993:KJN851993 KTG851993:KTJ851993 LDC851993:LDF851993 LMY851993:LNB851993 LWU851993:LWX851993 MGQ851993:MGT851993 MQM851993:MQP851993 NAI851993:NAL851993 NKE851993:NKH851993 NUA851993:NUD851993 ODW851993:ODZ851993 ONS851993:ONV851993 OXO851993:OXR851993 PHK851993:PHN851993 PRG851993:PRJ851993 QBC851993:QBF851993 QKY851993:QLB851993 QUU851993:QUX851993 REQ851993:RET851993 ROM851993:ROP851993 RYI851993:RYL851993 SIE851993:SIH851993 SSA851993:SSD851993 TBW851993:TBZ851993 TLS851993:TLV851993 TVO851993:TVR851993 UFK851993:UFN851993 UPG851993:UPJ851993 UZC851993:UZF851993 VIY851993:VJB851993 VSU851993:VSX851993 WCQ851993:WCT851993 WMM851993:WMP851993 WWI851993:WWL851993 AC917529:AF917529 JW917529:JZ917529 TS917529:TV917529 ADO917529:ADR917529 ANK917529:ANN917529 AXG917529:AXJ917529 BHC917529:BHF917529 BQY917529:BRB917529 CAU917529:CAX917529 CKQ917529:CKT917529 CUM917529:CUP917529 DEI917529:DEL917529 DOE917529:DOH917529 DYA917529:DYD917529 EHW917529:EHZ917529 ERS917529:ERV917529 FBO917529:FBR917529 FLK917529:FLN917529 FVG917529:FVJ917529 GFC917529:GFF917529 GOY917529:GPB917529 GYU917529:GYX917529 HIQ917529:HIT917529 HSM917529:HSP917529 ICI917529:ICL917529 IME917529:IMH917529 IWA917529:IWD917529 JFW917529:JFZ917529 JPS917529:JPV917529 JZO917529:JZR917529 KJK917529:KJN917529 KTG917529:KTJ917529 LDC917529:LDF917529 LMY917529:LNB917529 LWU917529:LWX917529 MGQ917529:MGT917529 MQM917529:MQP917529 NAI917529:NAL917529 NKE917529:NKH917529 NUA917529:NUD917529 ODW917529:ODZ917529 ONS917529:ONV917529 OXO917529:OXR917529 PHK917529:PHN917529 PRG917529:PRJ917529 QBC917529:QBF917529 QKY917529:QLB917529 QUU917529:QUX917529 REQ917529:RET917529 ROM917529:ROP917529 RYI917529:RYL917529 SIE917529:SIH917529 SSA917529:SSD917529 TBW917529:TBZ917529 TLS917529:TLV917529 TVO917529:TVR917529 UFK917529:UFN917529 UPG917529:UPJ917529 UZC917529:UZF917529 VIY917529:VJB917529 VSU917529:VSX917529 WCQ917529:WCT917529 WMM917529:WMP917529 WWI917529:WWL917529 AC983065:AF983065 JW983065:JZ983065 TS983065:TV983065 ADO983065:ADR983065 ANK983065:ANN983065 AXG983065:AXJ983065 BHC983065:BHF983065 BQY983065:BRB983065 CAU983065:CAX983065 CKQ983065:CKT983065 CUM983065:CUP983065 DEI983065:DEL983065 DOE983065:DOH983065 DYA983065:DYD983065 EHW983065:EHZ983065 ERS983065:ERV983065 FBO983065:FBR983065 FLK983065:FLN983065 FVG983065:FVJ983065 GFC983065:GFF983065 GOY983065:GPB983065 GYU983065:GYX983065 HIQ983065:HIT983065 HSM983065:HSP983065 ICI983065:ICL983065 IME983065:IMH983065 IWA983065:IWD983065 JFW983065:JFZ983065 JPS983065:JPV983065 JZO983065:JZR983065 KJK983065:KJN983065 KTG983065:KTJ983065 LDC983065:LDF983065 LMY983065:LNB983065 LWU983065:LWX983065 MGQ983065:MGT983065 MQM983065:MQP983065 NAI983065:NAL983065 NKE983065:NKH983065 NUA983065:NUD983065 ODW983065:ODZ983065 ONS983065:ONV983065 OXO983065:OXR983065 PHK983065:PHN983065 PRG983065:PRJ983065 QBC983065:QBF983065 QKY983065:QLB983065 QUU983065:QUX983065 REQ983065:RET983065 ROM983065:ROP983065 RYI983065:RYL983065 SIE983065:SIH983065 SSA983065:SSD983065 TBW983065:TBZ983065 TLS983065:TLV983065 TVO983065:TVR983065 UFK983065:UFN983065 UPG983065:UPJ983065 UZC983065:UZF983065 VIY983065:VJB983065 VSU983065:VSX983065 WCQ983065:WCT983065 WMM983065:WMP983065 WWI983065:WWL983065 U7:AF7 JO7:JZ7 TK7:TV7 ADG7:ADR7 ANC7:ANN7 AWY7:AXJ7 BGU7:BHF7 BQQ7:BRB7 CAM7:CAX7 CKI7:CKT7 CUE7:CUP7 DEA7:DEL7 DNW7:DOH7 DXS7:DYD7 EHO7:EHZ7 ERK7:ERV7 FBG7:FBR7 FLC7:FLN7 FUY7:FVJ7 GEU7:GFF7 GOQ7:GPB7 GYM7:GYX7 HII7:HIT7 HSE7:HSP7 ICA7:ICL7 ILW7:IMH7 IVS7:IWD7 JFO7:JFZ7 JPK7:JPV7 JZG7:JZR7 KJC7:KJN7 KSY7:KTJ7 LCU7:LDF7 LMQ7:LNB7 LWM7:LWX7 MGI7:MGT7 MQE7:MQP7 NAA7:NAL7 NJW7:NKH7 NTS7:NUD7 ODO7:ODZ7 ONK7:ONV7 OXG7:OXR7 PHC7:PHN7 PQY7:PRJ7 QAU7:QBF7 QKQ7:QLB7 QUM7:QUX7 REI7:RET7 ROE7:ROP7 RYA7:RYL7 SHW7:SIH7 SRS7:SSD7 TBO7:TBZ7 TLK7:TLV7 TVG7:TVR7 UFC7:UFN7 UOY7:UPJ7 UYU7:UZF7 VIQ7:VJB7 VSM7:VSX7 WCI7:WCT7 WME7:WMP7 WWA7:WWL7 U65531:AF65531 JO65531:JZ65531 TK65531:TV65531 ADG65531:ADR65531 ANC65531:ANN65531 AWY65531:AXJ65531 BGU65531:BHF65531 BQQ65531:BRB65531 CAM65531:CAX65531 CKI65531:CKT65531 CUE65531:CUP65531 DEA65531:DEL65531 DNW65531:DOH65531 DXS65531:DYD65531 EHO65531:EHZ65531 ERK65531:ERV65531 FBG65531:FBR65531 FLC65531:FLN65531 FUY65531:FVJ65531 GEU65531:GFF65531 GOQ65531:GPB65531 GYM65531:GYX65531 HII65531:HIT65531 HSE65531:HSP65531 ICA65531:ICL65531 ILW65531:IMH65531 IVS65531:IWD65531 JFO65531:JFZ65531 JPK65531:JPV65531 JZG65531:JZR65531 KJC65531:KJN65531 KSY65531:KTJ65531 LCU65531:LDF65531 LMQ65531:LNB65531 LWM65531:LWX65531 MGI65531:MGT65531 MQE65531:MQP65531 NAA65531:NAL65531 NJW65531:NKH65531 NTS65531:NUD65531 ODO65531:ODZ65531 ONK65531:ONV65531 OXG65531:OXR65531 PHC65531:PHN65531 PQY65531:PRJ65531 QAU65531:QBF65531 QKQ65531:QLB65531 QUM65531:QUX65531 REI65531:RET65531 ROE65531:ROP65531 RYA65531:RYL65531 SHW65531:SIH65531 SRS65531:SSD65531 TBO65531:TBZ65531 TLK65531:TLV65531 TVG65531:TVR65531 UFC65531:UFN65531 UOY65531:UPJ65531 UYU65531:UZF65531 VIQ65531:VJB65531 VSM65531:VSX65531 WCI65531:WCT65531 WME65531:WMP65531 WWA65531:WWL65531 U131067:AF131067 JO131067:JZ131067 TK131067:TV131067 ADG131067:ADR131067 ANC131067:ANN131067 AWY131067:AXJ131067 BGU131067:BHF131067 BQQ131067:BRB131067 CAM131067:CAX131067 CKI131067:CKT131067 CUE131067:CUP131067 DEA131067:DEL131067 DNW131067:DOH131067 DXS131067:DYD131067 EHO131067:EHZ131067 ERK131067:ERV131067 FBG131067:FBR131067 FLC131067:FLN131067 FUY131067:FVJ131067 GEU131067:GFF131067 GOQ131067:GPB131067 GYM131067:GYX131067 HII131067:HIT131067 HSE131067:HSP131067 ICA131067:ICL131067 ILW131067:IMH131067 IVS131067:IWD131067 JFO131067:JFZ131067 JPK131067:JPV131067 JZG131067:JZR131067 KJC131067:KJN131067 KSY131067:KTJ131067 LCU131067:LDF131067 LMQ131067:LNB131067 LWM131067:LWX131067 MGI131067:MGT131067 MQE131067:MQP131067 NAA131067:NAL131067 NJW131067:NKH131067 NTS131067:NUD131067 ODO131067:ODZ131067 ONK131067:ONV131067 OXG131067:OXR131067 PHC131067:PHN131067 PQY131067:PRJ131067 QAU131067:QBF131067 QKQ131067:QLB131067 QUM131067:QUX131067 REI131067:RET131067 ROE131067:ROP131067 RYA131067:RYL131067 SHW131067:SIH131067 SRS131067:SSD131067 TBO131067:TBZ131067 TLK131067:TLV131067 TVG131067:TVR131067 UFC131067:UFN131067 UOY131067:UPJ131067 UYU131067:UZF131067 VIQ131067:VJB131067 VSM131067:VSX131067 WCI131067:WCT131067 WME131067:WMP131067 WWA131067:WWL131067 U196603:AF196603 JO196603:JZ196603 TK196603:TV196603 ADG196603:ADR196603 ANC196603:ANN196603 AWY196603:AXJ196603 BGU196603:BHF196603 BQQ196603:BRB196603 CAM196603:CAX196603 CKI196603:CKT196603 CUE196603:CUP196603 DEA196603:DEL196603 DNW196603:DOH196603 DXS196603:DYD196603 EHO196603:EHZ196603 ERK196603:ERV196603 FBG196603:FBR196603 FLC196603:FLN196603 FUY196603:FVJ196603 GEU196603:GFF196603 GOQ196603:GPB196603 GYM196603:GYX196603 HII196603:HIT196603 HSE196603:HSP196603 ICA196603:ICL196603 ILW196603:IMH196603 IVS196603:IWD196603 JFO196603:JFZ196603 JPK196603:JPV196603 JZG196603:JZR196603 KJC196603:KJN196603 KSY196603:KTJ196603 LCU196603:LDF196603 LMQ196603:LNB196603 LWM196603:LWX196603 MGI196603:MGT196603 MQE196603:MQP196603 NAA196603:NAL196603 NJW196603:NKH196603 NTS196603:NUD196603 ODO196603:ODZ196603 ONK196603:ONV196603 OXG196603:OXR196603 PHC196603:PHN196603 PQY196603:PRJ196603 QAU196603:QBF196603 QKQ196603:QLB196603 QUM196603:QUX196603 REI196603:RET196603 ROE196603:ROP196603 RYA196603:RYL196603 SHW196603:SIH196603 SRS196603:SSD196603 TBO196603:TBZ196603 TLK196603:TLV196603 TVG196603:TVR196603 UFC196603:UFN196603 UOY196603:UPJ196603 UYU196603:UZF196603 VIQ196603:VJB196603 VSM196603:VSX196603 WCI196603:WCT196603 WME196603:WMP196603 WWA196603:WWL196603 U262139:AF262139 JO262139:JZ262139 TK262139:TV262139 ADG262139:ADR262139 ANC262139:ANN262139 AWY262139:AXJ262139 BGU262139:BHF262139 BQQ262139:BRB262139 CAM262139:CAX262139 CKI262139:CKT262139 CUE262139:CUP262139 DEA262139:DEL262139 DNW262139:DOH262139 DXS262139:DYD262139 EHO262139:EHZ262139 ERK262139:ERV262139 FBG262139:FBR262139 FLC262139:FLN262139 FUY262139:FVJ262139 GEU262139:GFF262139 GOQ262139:GPB262139 GYM262139:GYX262139 HII262139:HIT262139 HSE262139:HSP262139 ICA262139:ICL262139 ILW262139:IMH262139 IVS262139:IWD262139 JFO262139:JFZ262139 JPK262139:JPV262139 JZG262139:JZR262139 KJC262139:KJN262139 KSY262139:KTJ262139 LCU262139:LDF262139 LMQ262139:LNB262139 LWM262139:LWX262139 MGI262139:MGT262139 MQE262139:MQP262139 NAA262139:NAL262139 NJW262139:NKH262139 NTS262139:NUD262139 ODO262139:ODZ262139 ONK262139:ONV262139 OXG262139:OXR262139 PHC262139:PHN262139 PQY262139:PRJ262139 QAU262139:QBF262139 QKQ262139:QLB262139 QUM262139:QUX262139 REI262139:RET262139 ROE262139:ROP262139 RYA262139:RYL262139 SHW262139:SIH262139 SRS262139:SSD262139 TBO262139:TBZ262139 TLK262139:TLV262139 TVG262139:TVR262139 UFC262139:UFN262139 UOY262139:UPJ262139 UYU262139:UZF262139 VIQ262139:VJB262139 VSM262139:VSX262139 WCI262139:WCT262139 WME262139:WMP262139 WWA262139:WWL262139 U327675:AF327675 JO327675:JZ327675 TK327675:TV327675 ADG327675:ADR327675 ANC327675:ANN327675 AWY327675:AXJ327675 BGU327675:BHF327675 BQQ327675:BRB327675 CAM327675:CAX327675 CKI327675:CKT327675 CUE327675:CUP327675 DEA327675:DEL327675 DNW327675:DOH327675 DXS327675:DYD327675 EHO327675:EHZ327675 ERK327675:ERV327675 FBG327675:FBR327675 FLC327675:FLN327675 FUY327675:FVJ327675 GEU327675:GFF327675 GOQ327675:GPB327675 GYM327675:GYX327675 HII327675:HIT327675 HSE327675:HSP327675 ICA327675:ICL327675 ILW327675:IMH327675 IVS327675:IWD327675 JFO327675:JFZ327675 JPK327675:JPV327675 JZG327675:JZR327675 KJC327675:KJN327675 KSY327675:KTJ327675 LCU327675:LDF327675 LMQ327675:LNB327675 LWM327675:LWX327675 MGI327675:MGT327675 MQE327675:MQP327675 NAA327675:NAL327675 NJW327675:NKH327675 NTS327675:NUD327675 ODO327675:ODZ327675 ONK327675:ONV327675 OXG327675:OXR327675 PHC327675:PHN327675 PQY327675:PRJ327675 QAU327675:QBF327675 QKQ327675:QLB327675 QUM327675:QUX327675 REI327675:RET327675 ROE327675:ROP327675 RYA327675:RYL327675 SHW327675:SIH327675 SRS327675:SSD327675 TBO327675:TBZ327675 TLK327675:TLV327675 TVG327675:TVR327675 UFC327675:UFN327675 UOY327675:UPJ327675 UYU327675:UZF327675 VIQ327675:VJB327675 VSM327675:VSX327675 WCI327675:WCT327675 WME327675:WMP327675 WWA327675:WWL327675 U393211:AF393211 JO393211:JZ393211 TK393211:TV393211 ADG393211:ADR393211 ANC393211:ANN393211 AWY393211:AXJ393211 BGU393211:BHF393211 BQQ393211:BRB393211 CAM393211:CAX393211 CKI393211:CKT393211 CUE393211:CUP393211 DEA393211:DEL393211 DNW393211:DOH393211 DXS393211:DYD393211 EHO393211:EHZ393211 ERK393211:ERV393211 FBG393211:FBR393211 FLC393211:FLN393211 FUY393211:FVJ393211 GEU393211:GFF393211 GOQ393211:GPB393211 GYM393211:GYX393211 HII393211:HIT393211 HSE393211:HSP393211 ICA393211:ICL393211 ILW393211:IMH393211 IVS393211:IWD393211 JFO393211:JFZ393211 JPK393211:JPV393211 JZG393211:JZR393211 KJC393211:KJN393211 KSY393211:KTJ393211 LCU393211:LDF393211 LMQ393211:LNB393211 LWM393211:LWX393211 MGI393211:MGT393211 MQE393211:MQP393211 NAA393211:NAL393211 NJW393211:NKH393211 NTS393211:NUD393211 ODO393211:ODZ393211 ONK393211:ONV393211 OXG393211:OXR393211 PHC393211:PHN393211 PQY393211:PRJ393211 QAU393211:QBF393211 QKQ393211:QLB393211 QUM393211:QUX393211 REI393211:RET393211 ROE393211:ROP393211 RYA393211:RYL393211 SHW393211:SIH393211 SRS393211:SSD393211 TBO393211:TBZ393211 TLK393211:TLV393211 TVG393211:TVR393211 UFC393211:UFN393211 UOY393211:UPJ393211 UYU393211:UZF393211 VIQ393211:VJB393211 VSM393211:VSX393211 WCI393211:WCT393211 WME393211:WMP393211 WWA393211:WWL393211 U458747:AF458747 JO458747:JZ458747 TK458747:TV458747 ADG458747:ADR458747 ANC458747:ANN458747 AWY458747:AXJ458747 BGU458747:BHF458747 BQQ458747:BRB458747 CAM458747:CAX458747 CKI458747:CKT458747 CUE458747:CUP458747 DEA458747:DEL458747 DNW458747:DOH458747 DXS458747:DYD458747 EHO458747:EHZ458747 ERK458747:ERV458747 FBG458747:FBR458747 FLC458747:FLN458747 FUY458747:FVJ458747 GEU458747:GFF458747 GOQ458747:GPB458747 GYM458747:GYX458747 HII458747:HIT458747 HSE458747:HSP458747 ICA458747:ICL458747 ILW458747:IMH458747 IVS458747:IWD458747 JFO458747:JFZ458747 JPK458747:JPV458747 JZG458747:JZR458747 KJC458747:KJN458747 KSY458747:KTJ458747 LCU458747:LDF458747 LMQ458747:LNB458747 LWM458747:LWX458747 MGI458747:MGT458747 MQE458747:MQP458747 NAA458747:NAL458747 NJW458747:NKH458747 NTS458747:NUD458747 ODO458747:ODZ458747 ONK458747:ONV458747 OXG458747:OXR458747 PHC458747:PHN458747 PQY458747:PRJ458747 QAU458747:QBF458747 QKQ458747:QLB458747 QUM458747:QUX458747 REI458747:RET458747 ROE458747:ROP458747 RYA458747:RYL458747 SHW458747:SIH458747 SRS458747:SSD458747 TBO458747:TBZ458747 TLK458747:TLV458747 TVG458747:TVR458747 UFC458747:UFN458747 UOY458747:UPJ458747 UYU458747:UZF458747 VIQ458747:VJB458747 VSM458747:VSX458747 WCI458747:WCT458747 WME458747:WMP458747 WWA458747:WWL458747 U524283:AF524283 JO524283:JZ524283 TK524283:TV524283 ADG524283:ADR524283 ANC524283:ANN524283 AWY524283:AXJ524283 BGU524283:BHF524283 BQQ524283:BRB524283 CAM524283:CAX524283 CKI524283:CKT524283 CUE524283:CUP524283 DEA524283:DEL524283 DNW524283:DOH524283 DXS524283:DYD524283 EHO524283:EHZ524283 ERK524283:ERV524283 FBG524283:FBR524283 FLC524283:FLN524283 FUY524283:FVJ524283 GEU524283:GFF524283 GOQ524283:GPB524283 GYM524283:GYX524283 HII524283:HIT524283 HSE524283:HSP524283 ICA524283:ICL524283 ILW524283:IMH524283 IVS524283:IWD524283 JFO524283:JFZ524283 JPK524283:JPV524283 JZG524283:JZR524283 KJC524283:KJN524283 KSY524283:KTJ524283 LCU524283:LDF524283 LMQ524283:LNB524283 LWM524283:LWX524283 MGI524283:MGT524283 MQE524283:MQP524283 NAA524283:NAL524283 NJW524283:NKH524283 NTS524283:NUD524283 ODO524283:ODZ524283 ONK524283:ONV524283 OXG524283:OXR524283 PHC524283:PHN524283 PQY524283:PRJ524283 QAU524283:QBF524283 QKQ524283:QLB524283 QUM524283:QUX524283 REI524283:RET524283 ROE524283:ROP524283 RYA524283:RYL524283 SHW524283:SIH524283 SRS524283:SSD524283 TBO524283:TBZ524283 TLK524283:TLV524283 TVG524283:TVR524283 UFC524283:UFN524283 UOY524283:UPJ524283 UYU524283:UZF524283 VIQ524283:VJB524283 VSM524283:VSX524283 WCI524283:WCT524283 WME524283:WMP524283 WWA524283:WWL524283 U589819:AF589819 JO589819:JZ589819 TK589819:TV589819 ADG589819:ADR589819 ANC589819:ANN589819 AWY589819:AXJ589819 BGU589819:BHF589819 BQQ589819:BRB589819 CAM589819:CAX589819 CKI589819:CKT589819 CUE589819:CUP589819 DEA589819:DEL589819 DNW589819:DOH589819 DXS589819:DYD589819 EHO589819:EHZ589819 ERK589819:ERV589819 FBG589819:FBR589819 FLC589819:FLN589819 FUY589819:FVJ589819 GEU589819:GFF589819 GOQ589819:GPB589819 GYM589819:GYX589819 HII589819:HIT589819 HSE589819:HSP589819 ICA589819:ICL589819 ILW589819:IMH589819 IVS589819:IWD589819 JFO589819:JFZ589819 JPK589819:JPV589819 JZG589819:JZR589819 KJC589819:KJN589819 KSY589819:KTJ589819 LCU589819:LDF589819 LMQ589819:LNB589819 LWM589819:LWX589819 MGI589819:MGT589819 MQE589819:MQP589819 NAA589819:NAL589819 NJW589819:NKH589819 NTS589819:NUD589819 ODO589819:ODZ589819 ONK589819:ONV589819 OXG589819:OXR589819 PHC589819:PHN589819 PQY589819:PRJ589819 QAU589819:QBF589819 QKQ589819:QLB589819 QUM589819:QUX589819 REI589819:RET589819 ROE589819:ROP589819 RYA589819:RYL589819 SHW589819:SIH589819 SRS589819:SSD589819 TBO589819:TBZ589819 TLK589819:TLV589819 TVG589819:TVR589819 UFC589819:UFN589819 UOY589819:UPJ589819 UYU589819:UZF589819 VIQ589819:VJB589819 VSM589819:VSX589819 WCI589819:WCT589819 WME589819:WMP589819 WWA589819:WWL589819 U655355:AF655355 JO655355:JZ655355 TK655355:TV655355 ADG655355:ADR655355 ANC655355:ANN655355 AWY655355:AXJ655355 BGU655355:BHF655355 BQQ655355:BRB655355 CAM655355:CAX655355 CKI655355:CKT655355 CUE655355:CUP655355 DEA655355:DEL655355 DNW655355:DOH655355 DXS655355:DYD655355 EHO655355:EHZ655355 ERK655355:ERV655355 FBG655355:FBR655355 FLC655355:FLN655355 FUY655355:FVJ655355 GEU655355:GFF655355 GOQ655355:GPB655355 GYM655355:GYX655355 HII655355:HIT655355 HSE655355:HSP655355 ICA655355:ICL655355 ILW655355:IMH655355 IVS655355:IWD655355 JFO655355:JFZ655355 JPK655355:JPV655355 JZG655355:JZR655355 KJC655355:KJN655355 KSY655355:KTJ655355 LCU655355:LDF655355 LMQ655355:LNB655355 LWM655355:LWX655355 MGI655355:MGT655355 MQE655355:MQP655355 NAA655355:NAL655355 NJW655355:NKH655355 NTS655355:NUD655355 ODO655355:ODZ655355 ONK655355:ONV655355 OXG655355:OXR655355 PHC655355:PHN655355 PQY655355:PRJ655355 QAU655355:QBF655355 QKQ655355:QLB655355 QUM655355:QUX655355 REI655355:RET655355 ROE655355:ROP655355 RYA655355:RYL655355 SHW655355:SIH655355 SRS655355:SSD655355 TBO655355:TBZ655355 TLK655355:TLV655355 TVG655355:TVR655355 UFC655355:UFN655355 UOY655355:UPJ655355 UYU655355:UZF655355 VIQ655355:VJB655355 VSM655355:VSX655355 WCI655355:WCT655355 WME655355:WMP655355 WWA655355:WWL655355 U720891:AF720891 JO720891:JZ720891 TK720891:TV720891 ADG720891:ADR720891 ANC720891:ANN720891 AWY720891:AXJ720891 BGU720891:BHF720891 BQQ720891:BRB720891 CAM720891:CAX720891 CKI720891:CKT720891 CUE720891:CUP720891 DEA720891:DEL720891 DNW720891:DOH720891 DXS720891:DYD720891 EHO720891:EHZ720891 ERK720891:ERV720891 FBG720891:FBR720891 FLC720891:FLN720891 FUY720891:FVJ720891 GEU720891:GFF720891 GOQ720891:GPB720891 GYM720891:GYX720891 HII720891:HIT720891 HSE720891:HSP720891 ICA720891:ICL720891 ILW720891:IMH720891 IVS720891:IWD720891 JFO720891:JFZ720891 JPK720891:JPV720891 JZG720891:JZR720891 KJC720891:KJN720891 KSY720891:KTJ720891 LCU720891:LDF720891 LMQ720891:LNB720891 LWM720891:LWX720891 MGI720891:MGT720891 MQE720891:MQP720891 NAA720891:NAL720891 NJW720891:NKH720891 NTS720891:NUD720891 ODO720891:ODZ720891 ONK720891:ONV720891 OXG720891:OXR720891 PHC720891:PHN720891 PQY720891:PRJ720891 QAU720891:QBF720891 QKQ720891:QLB720891 QUM720891:QUX720891 REI720891:RET720891 ROE720891:ROP720891 RYA720891:RYL720891 SHW720891:SIH720891 SRS720891:SSD720891 TBO720891:TBZ720891 TLK720891:TLV720891 TVG720891:TVR720891 UFC720891:UFN720891 UOY720891:UPJ720891 UYU720891:UZF720891 VIQ720891:VJB720891 VSM720891:VSX720891 WCI720891:WCT720891 WME720891:WMP720891 WWA720891:WWL720891 U786427:AF786427 JO786427:JZ786427 TK786427:TV786427 ADG786427:ADR786427 ANC786427:ANN786427 AWY786427:AXJ786427 BGU786427:BHF786427 BQQ786427:BRB786427 CAM786427:CAX786427 CKI786427:CKT786427 CUE786427:CUP786427 DEA786427:DEL786427 DNW786427:DOH786427 DXS786427:DYD786427 EHO786427:EHZ786427 ERK786427:ERV786427 FBG786427:FBR786427 FLC786427:FLN786427 FUY786427:FVJ786427 GEU786427:GFF786427 GOQ786427:GPB786427 GYM786427:GYX786427 HII786427:HIT786427 HSE786427:HSP786427 ICA786427:ICL786427 ILW786427:IMH786427 IVS786427:IWD786427 JFO786427:JFZ786427 JPK786427:JPV786427 JZG786427:JZR786427 KJC786427:KJN786427 KSY786427:KTJ786427 LCU786427:LDF786427 LMQ786427:LNB786427 LWM786427:LWX786427 MGI786427:MGT786427 MQE786427:MQP786427 NAA786427:NAL786427 NJW786427:NKH786427 NTS786427:NUD786427 ODO786427:ODZ786427 ONK786427:ONV786427 OXG786427:OXR786427 PHC786427:PHN786427 PQY786427:PRJ786427 QAU786427:QBF786427 QKQ786427:QLB786427 QUM786427:QUX786427 REI786427:RET786427 ROE786427:ROP786427 RYA786427:RYL786427 SHW786427:SIH786427 SRS786427:SSD786427 TBO786427:TBZ786427 TLK786427:TLV786427 TVG786427:TVR786427 UFC786427:UFN786427 UOY786427:UPJ786427 UYU786427:UZF786427 VIQ786427:VJB786427 VSM786427:VSX786427 WCI786427:WCT786427 WME786427:WMP786427 WWA786427:WWL786427 U851963:AF851963 JO851963:JZ851963 TK851963:TV851963 ADG851963:ADR851963 ANC851963:ANN851963 AWY851963:AXJ851963 BGU851963:BHF851963 BQQ851963:BRB851963 CAM851963:CAX851963 CKI851963:CKT851963 CUE851963:CUP851963 DEA851963:DEL851963 DNW851963:DOH851963 DXS851963:DYD851963 EHO851963:EHZ851963 ERK851963:ERV851963 FBG851963:FBR851963 FLC851963:FLN851963 FUY851963:FVJ851963 GEU851963:GFF851963 GOQ851963:GPB851963 GYM851963:GYX851963 HII851963:HIT851963 HSE851963:HSP851963 ICA851963:ICL851963 ILW851963:IMH851963 IVS851963:IWD851963 JFO851963:JFZ851963 JPK851963:JPV851963 JZG851963:JZR851963 KJC851963:KJN851963 KSY851963:KTJ851963 LCU851963:LDF851963 LMQ851963:LNB851963 LWM851963:LWX851963 MGI851963:MGT851963 MQE851963:MQP851963 NAA851963:NAL851963 NJW851963:NKH851963 NTS851963:NUD851963 ODO851963:ODZ851963 ONK851963:ONV851963 OXG851963:OXR851963 PHC851963:PHN851963 PQY851963:PRJ851963 QAU851963:QBF851963 QKQ851963:QLB851963 QUM851963:QUX851963 REI851963:RET851963 ROE851963:ROP851963 RYA851963:RYL851963 SHW851963:SIH851963 SRS851963:SSD851963 TBO851963:TBZ851963 TLK851963:TLV851963 TVG851963:TVR851963 UFC851963:UFN851963 UOY851963:UPJ851963 UYU851963:UZF851963 VIQ851963:VJB851963 VSM851963:VSX851963 WCI851963:WCT851963 WME851963:WMP851963 WWA851963:WWL851963 U917499:AF917499 JO917499:JZ917499 TK917499:TV917499 ADG917499:ADR917499 ANC917499:ANN917499 AWY917499:AXJ917499 BGU917499:BHF917499 BQQ917499:BRB917499 CAM917499:CAX917499 CKI917499:CKT917499 CUE917499:CUP917499 DEA917499:DEL917499 DNW917499:DOH917499 DXS917499:DYD917499 EHO917499:EHZ917499 ERK917499:ERV917499 FBG917499:FBR917499 FLC917499:FLN917499 FUY917499:FVJ917499 GEU917499:GFF917499 GOQ917499:GPB917499 GYM917499:GYX917499 HII917499:HIT917499 HSE917499:HSP917499 ICA917499:ICL917499 ILW917499:IMH917499 IVS917499:IWD917499 JFO917499:JFZ917499 JPK917499:JPV917499 JZG917499:JZR917499 KJC917499:KJN917499 KSY917499:KTJ917499 LCU917499:LDF917499 LMQ917499:LNB917499 LWM917499:LWX917499 MGI917499:MGT917499 MQE917499:MQP917499 NAA917499:NAL917499 NJW917499:NKH917499 NTS917499:NUD917499 ODO917499:ODZ917499 ONK917499:ONV917499 OXG917499:OXR917499 PHC917499:PHN917499 PQY917499:PRJ917499 QAU917499:QBF917499 QKQ917499:QLB917499 QUM917499:QUX917499 REI917499:RET917499 ROE917499:ROP917499 RYA917499:RYL917499 SHW917499:SIH917499 SRS917499:SSD917499 TBO917499:TBZ917499 TLK917499:TLV917499 TVG917499:TVR917499 UFC917499:UFN917499 UOY917499:UPJ917499 UYU917499:UZF917499 VIQ917499:VJB917499 VSM917499:VSX917499 WCI917499:WCT917499 WME917499:WMP917499 WWA917499:WWL917499 U983035:AF983035 JO983035:JZ983035 TK983035:TV983035 ADG983035:ADR983035 ANC983035:ANN983035 AWY983035:AXJ983035 BGU983035:BHF983035 BQQ983035:BRB983035 CAM983035:CAX983035 CKI983035:CKT983035 CUE983035:CUP983035 DEA983035:DEL983035 DNW983035:DOH983035 DXS983035:DYD983035 EHO983035:EHZ983035 ERK983035:ERV983035 FBG983035:FBR983035 FLC983035:FLN983035 FUY983035:FVJ983035 GEU983035:GFF983035 GOQ983035:GPB983035 GYM983035:GYX983035 HII983035:HIT983035 HSE983035:HSP983035 ICA983035:ICL983035 ILW983035:IMH983035 IVS983035:IWD983035 JFO983035:JFZ983035 JPK983035:JPV983035 JZG983035:JZR983035 KJC983035:KJN983035 KSY983035:KTJ983035 LCU983035:LDF983035 LMQ983035:LNB983035 LWM983035:LWX983035 MGI983035:MGT983035 MQE983035:MQP983035 NAA983035:NAL983035 NJW983035:NKH983035 NTS983035:NUD983035 ODO983035:ODZ983035 ONK983035:ONV983035 OXG983035:OXR983035 PHC983035:PHN983035 PQY983035:PRJ983035 QAU983035:QBF983035 QKQ983035:QLB983035 QUM983035:QUX983035 REI983035:RET983035 ROE983035:ROP983035 RYA983035:RYL983035 SHW983035:SIH983035 SRS983035:SSD983035 TBO983035:TBZ983035 TLK983035:TLV983035 TVG983035:TVR983035 UFC983035:UFN983035 UOY983035:UPJ983035 UYU983035:UZF983035 VIQ983035:VJB983035 VSM983035:VSX983035 WCI983035:WCT983035 WME983035:WMP983035 WWA983035:WWL983035 B7 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B65531 IU65531 SQ65531 ACM65531 AMI65531 AWE65531 BGA65531 BPW65531 BZS65531 CJO65531 CTK65531 DDG65531 DNC65531 DWY65531 EGU65531 EQQ65531 FAM65531 FKI65531 FUE65531 GEA65531 GNW65531 GXS65531 HHO65531 HRK65531 IBG65531 ILC65531 IUY65531 JEU65531 JOQ65531 JYM65531 KII65531 KSE65531 LCA65531 LLW65531 LVS65531 MFO65531 MPK65531 MZG65531 NJC65531 NSY65531 OCU65531 OMQ65531 OWM65531 PGI65531 PQE65531 QAA65531 QJW65531 QTS65531 RDO65531 RNK65531 RXG65531 SHC65531 SQY65531 TAU65531 TKQ65531 TUM65531 UEI65531 UOE65531 UYA65531 VHW65531 VRS65531 WBO65531 WLK65531 WVG65531 B131067 IU131067 SQ131067 ACM131067 AMI131067 AWE131067 BGA131067 BPW131067 BZS131067 CJO131067 CTK131067 DDG131067 DNC131067 DWY131067 EGU131067 EQQ131067 FAM131067 FKI131067 FUE131067 GEA131067 GNW131067 GXS131067 HHO131067 HRK131067 IBG131067 ILC131067 IUY131067 JEU131067 JOQ131067 JYM131067 KII131067 KSE131067 LCA131067 LLW131067 LVS131067 MFO131067 MPK131067 MZG131067 NJC131067 NSY131067 OCU131067 OMQ131067 OWM131067 PGI131067 PQE131067 QAA131067 QJW131067 QTS131067 RDO131067 RNK131067 RXG131067 SHC131067 SQY131067 TAU131067 TKQ131067 TUM131067 UEI131067 UOE131067 UYA131067 VHW131067 VRS131067 WBO131067 WLK131067 WVG131067 B196603 IU196603 SQ196603 ACM196603 AMI196603 AWE196603 BGA196603 BPW196603 BZS196603 CJO196603 CTK196603 DDG196603 DNC196603 DWY196603 EGU196603 EQQ196603 FAM196603 FKI196603 FUE196603 GEA196603 GNW196603 GXS196603 HHO196603 HRK196603 IBG196603 ILC196603 IUY196603 JEU196603 JOQ196603 JYM196603 KII196603 KSE196603 LCA196603 LLW196603 LVS196603 MFO196603 MPK196603 MZG196603 NJC196603 NSY196603 OCU196603 OMQ196603 OWM196603 PGI196603 PQE196603 QAA196603 QJW196603 QTS196603 RDO196603 RNK196603 RXG196603 SHC196603 SQY196603 TAU196603 TKQ196603 TUM196603 UEI196603 UOE196603 UYA196603 VHW196603 VRS196603 WBO196603 WLK196603 WVG196603 B262139 IU262139 SQ262139 ACM262139 AMI262139 AWE262139 BGA262139 BPW262139 BZS262139 CJO262139 CTK262139 DDG262139 DNC262139 DWY262139 EGU262139 EQQ262139 FAM262139 FKI262139 FUE262139 GEA262139 GNW262139 GXS262139 HHO262139 HRK262139 IBG262139 ILC262139 IUY262139 JEU262139 JOQ262139 JYM262139 KII262139 KSE262139 LCA262139 LLW262139 LVS262139 MFO262139 MPK262139 MZG262139 NJC262139 NSY262139 OCU262139 OMQ262139 OWM262139 PGI262139 PQE262139 QAA262139 QJW262139 QTS262139 RDO262139 RNK262139 RXG262139 SHC262139 SQY262139 TAU262139 TKQ262139 TUM262139 UEI262139 UOE262139 UYA262139 VHW262139 VRS262139 WBO262139 WLK262139 WVG262139 B327675 IU327675 SQ327675 ACM327675 AMI327675 AWE327675 BGA327675 BPW327675 BZS327675 CJO327675 CTK327675 DDG327675 DNC327675 DWY327675 EGU327675 EQQ327675 FAM327675 FKI327675 FUE327675 GEA327675 GNW327675 GXS327675 HHO327675 HRK327675 IBG327675 ILC327675 IUY327675 JEU327675 JOQ327675 JYM327675 KII327675 KSE327675 LCA327675 LLW327675 LVS327675 MFO327675 MPK327675 MZG327675 NJC327675 NSY327675 OCU327675 OMQ327675 OWM327675 PGI327675 PQE327675 QAA327675 QJW327675 QTS327675 RDO327675 RNK327675 RXG327675 SHC327675 SQY327675 TAU327675 TKQ327675 TUM327675 UEI327675 UOE327675 UYA327675 VHW327675 VRS327675 WBO327675 WLK327675 WVG327675 B393211 IU393211 SQ393211 ACM393211 AMI393211 AWE393211 BGA393211 BPW393211 BZS393211 CJO393211 CTK393211 DDG393211 DNC393211 DWY393211 EGU393211 EQQ393211 FAM393211 FKI393211 FUE393211 GEA393211 GNW393211 GXS393211 HHO393211 HRK393211 IBG393211 ILC393211 IUY393211 JEU393211 JOQ393211 JYM393211 KII393211 KSE393211 LCA393211 LLW393211 LVS393211 MFO393211 MPK393211 MZG393211 NJC393211 NSY393211 OCU393211 OMQ393211 OWM393211 PGI393211 PQE393211 QAA393211 QJW393211 QTS393211 RDO393211 RNK393211 RXG393211 SHC393211 SQY393211 TAU393211 TKQ393211 TUM393211 UEI393211 UOE393211 UYA393211 VHW393211 VRS393211 WBO393211 WLK393211 WVG393211 B458747 IU458747 SQ458747 ACM458747 AMI458747 AWE458747 BGA458747 BPW458747 BZS458747 CJO458747 CTK458747 DDG458747 DNC458747 DWY458747 EGU458747 EQQ458747 FAM458747 FKI458747 FUE458747 GEA458747 GNW458747 GXS458747 HHO458747 HRK458747 IBG458747 ILC458747 IUY458747 JEU458747 JOQ458747 JYM458747 KII458747 KSE458747 LCA458747 LLW458747 LVS458747 MFO458747 MPK458747 MZG458747 NJC458747 NSY458747 OCU458747 OMQ458747 OWM458747 PGI458747 PQE458747 QAA458747 QJW458747 QTS458747 RDO458747 RNK458747 RXG458747 SHC458747 SQY458747 TAU458747 TKQ458747 TUM458747 UEI458747 UOE458747 UYA458747 VHW458747 VRS458747 WBO458747 WLK458747 WVG458747 B524283 IU524283 SQ524283 ACM524283 AMI524283 AWE524283 BGA524283 BPW524283 BZS524283 CJO524283 CTK524283 DDG524283 DNC524283 DWY524283 EGU524283 EQQ524283 FAM524283 FKI524283 FUE524283 GEA524283 GNW524283 GXS524283 HHO524283 HRK524283 IBG524283 ILC524283 IUY524283 JEU524283 JOQ524283 JYM524283 KII524283 KSE524283 LCA524283 LLW524283 LVS524283 MFO524283 MPK524283 MZG524283 NJC524283 NSY524283 OCU524283 OMQ524283 OWM524283 PGI524283 PQE524283 QAA524283 QJW524283 QTS524283 RDO524283 RNK524283 RXG524283 SHC524283 SQY524283 TAU524283 TKQ524283 TUM524283 UEI524283 UOE524283 UYA524283 VHW524283 VRS524283 WBO524283 WLK524283 WVG524283 B589819 IU589819 SQ589819 ACM589819 AMI589819 AWE589819 BGA589819 BPW589819 BZS589819 CJO589819 CTK589819 DDG589819 DNC589819 DWY589819 EGU589819 EQQ589819 FAM589819 FKI589819 FUE589819 GEA589819 GNW589819 GXS589819 HHO589819 HRK589819 IBG589819 ILC589819 IUY589819 JEU589819 JOQ589819 JYM589819 KII589819 KSE589819 LCA589819 LLW589819 LVS589819 MFO589819 MPK589819 MZG589819 NJC589819 NSY589819 OCU589819 OMQ589819 OWM589819 PGI589819 PQE589819 QAA589819 QJW589819 QTS589819 RDO589819 RNK589819 RXG589819 SHC589819 SQY589819 TAU589819 TKQ589819 TUM589819 UEI589819 UOE589819 UYA589819 VHW589819 VRS589819 WBO589819 WLK589819 WVG589819 B655355 IU655355 SQ655355 ACM655355 AMI655355 AWE655355 BGA655355 BPW655355 BZS655355 CJO655355 CTK655355 DDG655355 DNC655355 DWY655355 EGU655355 EQQ655355 FAM655355 FKI655355 FUE655355 GEA655355 GNW655355 GXS655355 HHO655355 HRK655355 IBG655355 ILC655355 IUY655355 JEU655355 JOQ655355 JYM655355 KII655355 KSE655355 LCA655355 LLW655355 LVS655355 MFO655355 MPK655355 MZG655355 NJC655355 NSY655355 OCU655355 OMQ655355 OWM655355 PGI655355 PQE655355 QAA655355 QJW655355 QTS655355 RDO655355 RNK655355 RXG655355 SHC655355 SQY655355 TAU655355 TKQ655355 TUM655355 UEI655355 UOE655355 UYA655355 VHW655355 VRS655355 WBO655355 WLK655355 WVG655355 B720891 IU720891 SQ720891 ACM720891 AMI720891 AWE720891 BGA720891 BPW720891 BZS720891 CJO720891 CTK720891 DDG720891 DNC720891 DWY720891 EGU720891 EQQ720891 FAM720891 FKI720891 FUE720891 GEA720891 GNW720891 GXS720891 HHO720891 HRK720891 IBG720891 ILC720891 IUY720891 JEU720891 JOQ720891 JYM720891 KII720891 KSE720891 LCA720891 LLW720891 LVS720891 MFO720891 MPK720891 MZG720891 NJC720891 NSY720891 OCU720891 OMQ720891 OWM720891 PGI720891 PQE720891 QAA720891 QJW720891 QTS720891 RDO720891 RNK720891 RXG720891 SHC720891 SQY720891 TAU720891 TKQ720891 TUM720891 UEI720891 UOE720891 UYA720891 VHW720891 VRS720891 WBO720891 WLK720891 WVG720891 B786427 IU786427 SQ786427 ACM786427 AMI786427 AWE786427 BGA786427 BPW786427 BZS786427 CJO786427 CTK786427 DDG786427 DNC786427 DWY786427 EGU786427 EQQ786427 FAM786427 FKI786427 FUE786427 GEA786427 GNW786427 GXS786427 HHO786427 HRK786427 IBG786427 ILC786427 IUY786427 JEU786427 JOQ786427 JYM786427 KII786427 KSE786427 LCA786427 LLW786427 LVS786427 MFO786427 MPK786427 MZG786427 NJC786427 NSY786427 OCU786427 OMQ786427 OWM786427 PGI786427 PQE786427 QAA786427 QJW786427 QTS786427 RDO786427 RNK786427 RXG786427 SHC786427 SQY786427 TAU786427 TKQ786427 TUM786427 UEI786427 UOE786427 UYA786427 VHW786427 VRS786427 WBO786427 WLK786427 WVG786427 B851963 IU851963 SQ851963 ACM851963 AMI851963 AWE851963 BGA851963 BPW851963 BZS851963 CJO851963 CTK851963 DDG851963 DNC851963 DWY851963 EGU851963 EQQ851963 FAM851963 FKI851963 FUE851963 GEA851963 GNW851963 GXS851963 HHO851963 HRK851963 IBG851963 ILC851963 IUY851963 JEU851963 JOQ851963 JYM851963 KII851963 KSE851963 LCA851963 LLW851963 LVS851963 MFO851963 MPK851963 MZG851963 NJC851963 NSY851963 OCU851963 OMQ851963 OWM851963 PGI851963 PQE851963 QAA851963 QJW851963 QTS851963 RDO851963 RNK851963 RXG851963 SHC851963 SQY851963 TAU851963 TKQ851963 TUM851963 UEI851963 UOE851963 UYA851963 VHW851963 VRS851963 WBO851963 WLK851963 WVG851963 B917499 IU917499 SQ917499 ACM917499 AMI917499 AWE917499 BGA917499 BPW917499 BZS917499 CJO917499 CTK917499 DDG917499 DNC917499 DWY917499 EGU917499 EQQ917499 FAM917499 FKI917499 FUE917499 GEA917499 GNW917499 GXS917499 HHO917499 HRK917499 IBG917499 ILC917499 IUY917499 JEU917499 JOQ917499 JYM917499 KII917499 KSE917499 LCA917499 LLW917499 LVS917499 MFO917499 MPK917499 MZG917499 NJC917499 NSY917499 OCU917499 OMQ917499 OWM917499 PGI917499 PQE917499 QAA917499 QJW917499 QTS917499 RDO917499 RNK917499 RXG917499 SHC917499 SQY917499 TAU917499 TKQ917499 TUM917499 UEI917499 UOE917499 UYA917499 VHW917499 VRS917499 WBO917499 WLK917499 WVG917499 B983035 IU983035 SQ983035 ACM983035 AMI983035 AWE983035 BGA983035 BPW983035 BZS983035 CJO983035 CTK983035 DDG983035 DNC983035 DWY983035 EGU983035 EQQ983035 FAM983035 FKI983035 FUE983035 GEA983035 GNW983035 GXS983035 HHO983035 HRK983035 IBG983035 ILC983035 IUY983035 JEU983035 JOQ983035 JYM983035 KII983035 KSE983035 LCA983035 LLW983035 LVS983035 MFO983035 MPK983035 MZG983035 NJC983035 NSY983035 OCU983035 OMQ983035 OWM983035 PGI983035 PQE983035 QAA983035 QJW983035 QTS983035 RDO983035 RNK983035 RXG983035 SHC983035 SQY983035 TAU983035 TKQ983035 TUM983035 UEI983035 UOE983035 UYA983035 VHW983035 VRS983035 WBO983035 WLK983035 WVG983035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BA183-2C03-4BD6-A2D5-96DBD2255ABC}">
  <sheetPr>
    <tabColor theme="0" tint="-4.9989318521683403E-2"/>
  </sheetPr>
  <dimension ref="A1:Q101"/>
  <sheetViews>
    <sheetView zoomScaleNormal="100" workbookViewId="0">
      <pane ySplit="5" topLeftCell="A6" activePane="bottomLeft" state="frozen"/>
      <selection pane="bottomLeft" activeCell="A3" sqref="A3:P98"/>
    </sheetView>
  </sheetViews>
  <sheetFormatPr defaultColWidth="8.81640625" defaultRowHeight="11.5" x14ac:dyDescent="0.25"/>
  <cols>
    <col min="1" max="1" width="23.90625" style="3" customWidth="1"/>
    <col min="2" max="2" width="30.90625" style="84" customWidth="1"/>
    <col min="3" max="3" width="5.6328125" style="64" customWidth="1"/>
    <col min="4" max="4" width="4.6328125" style="64" customWidth="1"/>
    <col min="5" max="5" width="5.6328125" style="64" customWidth="1"/>
    <col min="6" max="6" width="13.7265625" style="65" customWidth="1"/>
    <col min="7" max="7" width="10.6328125" style="65" customWidth="1"/>
    <col min="8" max="10" width="15.6328125" style="65" customWidth="1"/>
    <col min="11" max="11" width="18.36328125" style="74" customWidth="1"/>
    <col min="12" max="14" width="12.6328125" style="63" customWidth="1"/>
    <col min="15" max="16" width="14.6328125" style="63" customWidth="1"/>
    <col min="17" max="17" width="18" style="80" customWidth="1"/>
    <col min="18" max="254" width="8.81640625" style="3"/>
    <col min="255" max="255" width="30.453125" style="3" customWidth="1"/>
    <col min="256" max="256" width="34.81640625" style="3" customWidth="1"/>
    <col min="257" max="257" width="7.26953125" style="3" customWidth="1"/>
    <col min="258" max="258" width="7.1796875" style="3" customWidth="1"/>
    <col min="259" max="259" width="7" style="3" customWidth="1"/>
    <col min="260" max="260" width="13.1796875" style="3" customWidth="1"/>
    <col min="261" max="261" width="14.26953125" style="3" customWidth="1"/>
    <col min="262" max="262" width="11.453125" style="3" customWidth="1"/>
    <col min="263" max="263" width="17.81640625" style="3" customWidth="1"/>
    <col min="264" max="264" width="20.7265625" style="3" customWidth="1"/>
    <col min="265" max="265" width="15.54296875" style="3" customWidth="1"/>
    <col min="266" max="267" width="14.1796875" style="3" customWidth="1"/>
    <col min="268" max="268" width="12.26953125" style="3" customWidth="1"/>
    <col min="269" max="269" width="12.54296875" style="3" customWidth="1"/>
    <col min="270" max="270" width="11.7265625" style="3" customWidth="1"/>
    <col min="271" max="271" width="12.7265625" style="3" customWidth="1"/>
    <col min="272" max="272" width="12.26953125" style="3" customWidth="1"/>
    <col min="273" max="273" width="18" style="3" customWidth="1"/>
    <col min="274" max="510" width="8.81640625" style="3"/>
    <col min="511" max="511" width="30.453125" style="3" customWidth="1"/>
    <col min="512" max="512" width="34.81640625" style="3" customWidth="1"/>
    <col min="513" max="513" width="7.26953125" style="3" customWidth="1"/>
    <col min="514" max="514" width="7.1796875" style="3" customWidth="1"/>
    <col min="515" max="515" width="7" style="3" customWidth="1"/>
    <col min="516" max="516" width="13.1796875" style="3" customWidth="1"/>
    <col min="517" max="517" width="14.26953125" style="3" customWidth="1"/>
    <col min="518" max="518" width="11.453125" style="3" customWidth="1"/>
    <col min="519" max="519" width="17.81640625" style="3" customWidth="1"/>
    <col min="520" max="520" width="20.7265625" style="3" customWidth="1"/>
    <col min="521" max="521" width="15.54296875" style="3" customWidth="1"/>
    <col min="522" max="523" width="14.1796875" style="3" customWidth="1"/>
    <col min="524" max="524" width="12.26953125" style="3" customWidth="1"/>
    <col min="525" max="525" width="12.54296875" style="3" customWidth="1"/>
    <col min="526" max="526" width="11.7265625" style="3" customWidth="1"/>
    <col min="527" max="527" width="12.7265625" style="3" customWidth="1"/>
    <col min="528" max="528" width="12.26953125" style="3" customWidth="1"/>
    <col min="529" max="529" width="18" style="3" customWidth="1"/>
    <col min="530" max="766" width="8.81640625" style="3"/>
    <col min="767" max="767" width="30.453125" style="3" customWidth="1"/>
    <col min="768" max="768" width="34.81640625" style="3" customWidth="1"/>
    <col min="769" max="769" width="7.26953125" style="3" customWidth="1"/>
    <col min="770" max="770" width="7.1796875" style="3" customWidth="1"/>
    <col min="771" max="771" width="7" style="3" customWidth="1"/>
    <col min="772" max="772" width="13.1796875" style="3" customWidth="1"/>
    <col min="773" max="773" width="14.26953125" style="3" customWidth="1"/>
    <col min="774" max="774" width="11.453125" style="3" customWidth="1"/>
    <col min="775" max="775" width="17.81640625" style="3" customWidth="1"/>
    <col min="776" max="776" width="20.7265625" style="3" customWidth="1"/>
    <col min="777" max="777" width="15.54296875" style="3" customWidth="1"/>
    <col min="778" max="779" width="14.1796875" style="3" customWidth="1"/>
    <col min="780" max="780" width="12.26953125" style="3" customWidth="1"/>
    <col min="781" max="781" width="12.54296875" style="3" customWidth="1"/>
    <col min="782" max="782" width="11.7265625" style="3" customWidth="1"/>
    <col min="783" max="783" width="12.7265625" style="3" customWidth="1"/>
    <col min="784" max="784" width="12.26953125" style="3" customWidth="1"/>
    <col min="785" max="785" width="18" style="3" customWidth="1"/>
    <col min="786" max="1022" width="8.81640625" style="3"/>
    <col min="1023" max="1023" width="30.453125" style="3" customWidth="1"/>
    <col min="1024" max="1024" width="34.81640625" style="3" customWidth="1"/>
    <col min="1025" max="1025" width="7.26953125" style="3" customWidth="1"/>
    <col min="1026" max="1026" width="7.1796875" style="3" customWidth="1"/>
    <col min="1027" max="1027" width="7" style="3" customWidth="1"/>
    <col min="1028" max="1028" width="13.1796875" style="3" customWidth="1"/>
    <col min="1029" max="1029" width="14.26953125" style="3" customWidth="1"/>
    <col min="1030" max="1030" width="11.453125" style="3" customWidth="1"/>
    <col min="1031" max="1031" width="17.81640625" style="3" customWidth="1"/>
    <col min="1032" max="1032" width="20.7265625" style="3" customWidth="1"/>
    <col min="1033" max="1033" width="15.54296875" style="3" customWidth="1"/>
    <col min="1034" max="1035" width="14.1796875" style="3" customWidth="1"/>
    <col min="1036" max="1036" width="12.26953125" style="3" customWidth="1"/>
    <col min="1037" max="1037" width="12.54296875" style="3" customWidth="1"/>
    <col min="1038" max="1038" width="11.7265625" style="3" customWidth="1"/>
    <col min="1039" max="1039" width="12.7265625" style="3" customWidth="1"/>
    <col min="1040" max="1040" width="12.26953125" style="3" customWidth="1"/>
    <col min="1041" max="1041" width="18" style="3" customWidth="1"/>
    <col min="1042" max="1278" width="8.81640625" style="3"/>
    <col min="1279" max="1279" width="30.453125" style="3" customWidth="1"/>
    <col min="1280" max="1280" width="34.81640625" style="3" customWidth="1"/>
    <col min="1281" max="1281" width="7.26953125" style="3" customWidth="1"/>
    <col min="1282" max="1282" width="7.1796875" style="3" customWidth="1"/>
    <col min="1283" max="1283" width="7" style="3" customWidth="1"/>
    <col min="1284" max="1284" width="13.1796875" style="3" customWidth="1"/>
    <col min="1285" max="1285" width="14.26953125" style="3" customWidth="1"/>
    <col min="1286" max="1286" width="11.453125" style="3" customWidth="1"/>
    <col min="1287" max="1287" width="17.81640625" style="3" customWidth="1"/>
    <col min="1288" max="1288" width="20.7265625" style="3" customWidth="1"/>
    <col min="1289" max="1289" width="15.54296875" style="3" customWidth="1"/>
    <col min="1290" max="1291" width="14.1796875" style="3" customWidth="1"/>
    <col min="1292" max="1292" width="12.26953125" style="3" customWidth="1"/>
    <col min="1293" max="1293" width="12.54296875" style="3" customWidth="1"/>
    <col min="1294" max="1294" width="11.7265625" style="3" customWidth="1"/>
    <col min="1295" max="1295" width="12.7265625" style="3" customWidth="1"/>
    <col min="1296" max="1296" width="12.26953125" style="3" customWidth="1"/>
    <col min="1297" max="1297" width="18" style="3" customWidth="1"/>
    <col min="1298" max="1534" width="8.81640625" style="3"/>
    <col min="1535" max="1535" width="30.453125" style="3" customWidth="1"/>
    <col min="1536" max="1536" width="34.81640625" style="3" customWidth="1"/>
    <col min="1537" max="1537" width="7.26953125" style="3" customWidth="1"/>
    <col min="1538" max="1538" width="7.1796875" style="3" customWidth="1"/>
    <col min="1539" max="1539" width="7" style="3" customWidth="1"/>
    <col min="1540" max="1540" width="13.1796875" style="3" customWidth="1"/>
    <col min="1541" max="1541" width="14.26953125" style="3" customWidth="1"/>
    <col min="1542" max="1542" width="11.453125" style="3" customWidth="1"/>
    <col min="1543" max="1543" width="17.81640625" style="3" customWidth="1"/>
    <col min="1544" max="1544" width="20.7265625" style="3" customWidth="1"/>
    <col min="1545" max="1545" width="15.54296875" style="3" customWidth="1"/>
    <col min="1546" max="1547" width="14.1796875" style="3" customWidth="1"/>
    <col min="1548" max="1548" width="12.26953125" style="3" customWidth="1"/>
    <col min="1549" max="1549" width="12.54296875" style="3" customWidth="1"/>
    <col min="1550" max="1550" width="11.7265625" style="3" customWidth="1"/>
    <col min="1551" max="1551" width="12.7265625" style="3" customWidth="1"/>
    <col min="1552" max="1552" width="12.26953125" style="3" customWidth="1"/>
    <col min="1553" max="1553" width="18" style="3" customWidth="1"/>
    <col min="1554" max="1790" width="8.81640625" style="3"/>
    <col min="1791" max="1791" width="30.453125" style="3" customWidth="1"/>
    <col min="1792" max="1792" width="34.81640625" style="3" customWidth="1"/>
    <col min="1793" max="1793" width="7.26953125" style="3" customWidth="1"/>
    <col min="1794" max="1794" width="7.1796875" style="3" customWidth="1"/>
    <col min="1795" max="1795" width="7" style="3" customWidth="1"/>
    <col min="1796" max="1796" width="13.1796875" style="3" customWidth="1"/>
    <col min="1797" max="1797" width="14.26953125" style="3" customWidth="1"/>
    <col min="1798" max="1798" width="11.453125" style="3" customWidth="1"/>
    <col min="1799" max="1799" width="17.81640625" style="3" customWidth="1"/>
    <col min="1800" max="1800" width="20.7265625" style="3" customWidth="1"/>
    <col min="1801" max="1801" width="15.54296875" style="3" customWidth="1"/>
    <col min="1802" max="1803" width="14.1796875" style="3" customWidth="1"/>
    <col min="1804" max="1804" width="12.26953125" style="3" customWidth="1"/>
    <col min="1805" max="1805" width="12.54296875" style="3" customWidth="1"/>
    <col min="1806" max="1806" width="11.7265625" style="3" customWidth="1"/>
    <col min="1807" max="1807" width="12.7265625" style="3" customWidth="1"/>
    <col min="1808" max="1808" width="12.26953125" style="3" customWidth="1"/>
    <col min="1809" max="1809" width="18" style="3" customWidth="1"/>
    <col min="1810" max="2046" width="8.81640625" style="3"/>
    <col min="2047" max="2047" width="30.453125" style="3" customWidth="1"/>
    <col min="2048" max="2048" width="34.81640625" style="3" customWidth="1"/>
    <col min="2049" max="2049" width="7.26953125" style="3" customWidth="1"/>
    <col min="2050" max="2050" width="7.1796875" style="3" customWidth="1"/>
    <col min="2051" max="2051" width="7" style="3" customWidth="1"/>
    <col min="2052" max="2052" width="13.1796875" style="3" customWidth="1"/>
    <col min="2053" max="2053" width="14.26953125" style="3" customWidth="1"/>
    <col min="2054" max="2054" width="11.453125" style="3" customWidth="1"/>
    <col min="2055" max="2055" width="17.81640625" style="3" customWidth="1"/>
    <col min="2056" max="2056" width="20.7265625" style="3" customWidth="1"/>
    <col min="2057" max="2057" width="15.54296875" style="3" customWidth="1"/>
    <col min="2058" max="2059" width="14.1796875" style="3" customWidth="1"/>
    <col min="2060" max="2060" width="12.26953125" style="3" customWidth="1"/>
    <col min="2061" max="2061" width="12.54296875" style="3" customWidth="1"/>
    <col min="2062" max="2062" width="11.7265625" style="3" customWidth="1"/>
    <col min="2063" max="2063" width="12.7265625" style="3" customWidth="1"/>
    <col min="2064" max="2064" width="12.26953125" style="3" customWidth="1"/>
    <col min="2065" max="2065" width="18" style="3" customWidth="1"/>
    <col min="2066" max="2302" width="8.81640625" style="3"/>
    <col min="2303" max="2303" width="30.453125" style="3" customWidth="1"/>
    <col min="2304" max="2304" width="34.81640625" style="3" customWidth="1"/>
    <col min="2305" max="2305" width="7.26953125" style="3" customWidth="1"/>
    <col min="2306" max="2306" width="7.1796875" style="3" customWidth="1"/>
    <col min="2307" max="2307" width="7" style="3" customWidth="1"/>
    <col min="2308" max="2308" width="13.1796875" style="3" customWidth="1"/>
    <col min="2309" max="2309" width="14.26953125" style="3" customWidth="1"/>
    <col min="2310" max="2310" width="11.453125" style="3" customWidth="1"/>
    <col min="2311" max="2311" width="17.81640625" style="3" customWidth="1"/>
    <col min="2312" max="2312" width="20.7265625" style="3" customWidth="1"/>
    <col min="2313" max="2313" width="15.54296875" style="3" customWidth="1"/>
    <col min="2314" max="2315" width="14.1796875" style="3" customWidth="1"/>
    <col min="2316" max="2316" width="12.26953125" style="3" customWidth="1"/>
    <col min="2317" max="2317" width="12.54296875" style="3" customWidth="1"/>
    <col min="2318" max="2318" width="11.7265625" style="3" customWidth="1"/>
    <col min="2319" max="2319" width="12.7265625" style="3" customWidth="1"/>
    <col min="2320" max="2320" width="12.26953125" style="3" customWidth="1"/>
    <col min="2321" max="2321" width="18" style="3" customWidth="1"/>
    <col min="2322" max="2558" width="8.81640625" style="3"/>
    <col min="2559" max="2559" width="30.453125" style="3" customWidth="1"/>
    <col min="2560" max="2560" width="34.81640625" style="3" customWidth="1"/>
    <col min="2561" max="2561" width="7.26953125" style="3" customWidth="1"/>
    <col min="2562" max="2562" width="7.1796875" style="3" customWidth="1"/>
    <col min="2563" max="2563" width="7" style="3" customWidth="1"/>
    <col min="2564" max="2564" width="13.1796875" style="3" customWidth="1"/>
    <col min="2565" max="2565" width="14.26953125" style="3" customWidth="1"/>
    <col min="2566" max="2566" width="11.453125" style="3" customWidth="1"/>
    <col min="2567" max="2567" width="17.81640625" style="3" customWidth="1"/>
    <col min="2568" max="2568" width="20.7265625" style="3" customWidth="1"/>
    <col min="2569" max="2569" width="15.54296875" style="3" customWidth="1"/>
    <col min="2570" max="2571" width="14.1796875" style="3" customWidth="1"/>
    <col min="2572" max="2572" width="12.26953125" style="3" customWidth="1"/>
    <col min="2573" max="2573" width="12.54296875" style="3" customWidth="1"/>
    <col min="2574" max="2574" width="11.7265625" style="3" customWidth="1"/>
    <col min="2575" max="2575" width="12.7265625" style="3" customWidth="1"/>
    <col min="2576" max="2576" width="12.26953125" style="3" customWidth="1"/>
    <col min="2577" max="2577" width="18" style="3" customWidth="1"/>
    <col min="2578" max="2814" width="8.81640625" style="3"/>
    <col min="2815" max="2815" width="30.453125" style="3" customWidth="1"/>
    <col min="2816" max="2816" width="34.81640625" style="3" customWidth="1"/>
    <col min="2817" max="2817" width="7.26953125" style="3" customWidth="1"/>
    <col min="2818" max="2818" width="7.1796875" style="3" customWidth="1"/>
    <col min="2819" max="2819" width="7" style="3" customWidth="1"/>
    <col min="2820" max="2820" width="13.1796875" style="3" customWidth="1"/>
    <col min="2821" max="2821" width="14.26953125" style="3" customWidth="1"/>
    <col min="2822" max="2822" width="11.453125" style="3" customWidth="1"/>
    <col min="2823" max="2823" width="17.81640625" style="3" customWidth="1"/>
    <col min="2824" max="2824" width="20.7265625" style="3" customWidth="1"/>
    <col min="2825" max="2825" width="15.54296875" style="3" customWidth="1"/>
    <col min="2826" max="2827" width="14.1796875" style="3" customWidth="1"/>
    <col min="2828" max="2828" width="12.26953125" style="3" customWidth="1"/>
    <col min="2829" max="2829" width="12.54296875" style="3" customWidth="1"/>
    <col min="2830" max="2830" width="11.7265625" style="3" customWidth="1"/>
    <col min="2831" max="2831" width="12.7265625" style="3" customWidth="1"/>
    <col min="2832" max="2832" width="12.26953125" style="3" customWidth="1"/>
    <col min="2833" max="2833" width="18" style="3" customWidth="1"/>
    <col min="2834" max="3070" width="8.81640625" style="3"/>
    <col min="3071" max="3071" width="30.453125" style="3" customWidth="1"/>
    <col min="3072" max="3072" width="34.81640625" style="3" customWidth="1"/>
    <col min="3073" max="3073" width="7.26953125" style="3" customWidth="1"/>
    <col min="3074" max="3074" width="7.1796875" style="3" customWidth="1"/>
    <col min="3075" max="3075" width="7" style="3" customWidth="1"/>
    <col min="3076" max="3076" width="13.1796875" style="3" customWidth="1"/>
    <col min="3077" max="3077" width="14.26953125" style="3" customWidth="1"/>
    <col min="3078" max="3078" width="11.453125" style="3" customWidth="1"/>
    <col min="3079" max="3079" width="17.81640625" style="3" customWidth="1"/>
    <col min="3080" max="3080" width="20.7265625" style="3" customWidth="1"/>
    <col min="3081" max="3081" width="15.54296875" style="3" customWidth="1"/>
    <col min="3082" max="3083" width="14.1796875" style="3" customWidth="1"/>
    <col min="3084" max="3084" width="12.26953125" style="3" customWidth="1"/>
    <col min="3085" max="3085" width="12.54296875" style="3" customWidth="1"/>
    <col min="3086" max="3086" width="11.7265625" style="3" customWidth="1"/>
    <col min="3087" max="3087" width="12.7265625" style="3" customWidth="1"/>
    <col min="3088" max="3088" width="12.26953125" style="3" customWidth="1"/>
    <col min="3089" max="3089" width="18" style="3" customWidth="1"/>
    <col min="3090" max="3326" width="8.81640625" style="3"/>
    <col min="3327" max="3327" width="30.453125" style="3" customWidth="1"/>
    <col min="3328" max="3328" width="34.81640625" style="3" customWidth="1"/>
    <col min="3329" max="3329" width="7.26953125" style="3" customWidth="1"/>
    <col min="3330" max="3330" width="7.1796875" style="3" customWidth="1"/>
    <col min="3331" max="3331" width="7" style="3" customWidth="1"/>
    <col min="3332" max="3332" width="13.1796875" style="3" customWidth="1"/>
    <col min="3333" max="3333" width="14.26953125" style="3" customWidth="1"/>
    <col min="3334" max="3334" width="11.453125" style="3" customWidth="1"/>
    <col min="3335" max="3335" width="17.81640625" style="3" customWidth="1"/>
    <col min="3336" max="3336" width="20.7265625" style="3" customWidth="1"/>
    <col min="3337" max="3337" width="15.54296875" style="3" customWidth="1"/>
    <col min="3338" max="3339" width="14.1796875" style="3" customWidth="1"/>
    <col min="3340" max="3340" width="12.26953125" style="3" customWidth="1"/>
    <col min="3341" max="3341" width="12.54296875" style="3" customWidth="1"/>
    <col min="3342" max="3342" width="11.7265625" style="3" customWidth="1"/>
    <col min="3343" max="3343" width="12.7265625" style="3" customWidth="1"/>
    <col min="3344" max="3344" width="12.26953125" style="3" customWidth="1"/>
    <col min="3345" max="3345" width="18" style="3" customWidth="1"/>
    <col min="3346" max="3582" width="8.81640625" style="3"/>
    <col min="3583" max="3583" width="30.453125" style="3" customWidth="1"/>
    <col min="3584" max="3584" width="34.81640625" style="3" customWidth="1"/>
    <col min="3585" max="3585" width="7.26953125" style="3" customWidth="1"/>
    <col min="3586" max="3586" width="7.1796875" style="3" customWidth="1"/>
    <col min="3587" max="3587" width="7" style="3" customWidth="1"/>
    <col min="3588" max="3588" width="13.1796875" style="3" customWidth="1"/>
    <col min="3589" max="3589" width="14.26953125" style="3" customWidth="1"/>
    <col min="3590" max="3590" width="11.453125" style="3" customWidth="1"/>
    <col min="3591" max="3591" width="17.81640625" style="3" customWidth="1"/>
    <col min="3592" max="3592" width="20.7265625" style="3" customWidth="1"/>
    <col min="3593" max="3593" width="15.54296875" style="3" customWidth="1"/>
    <col min="3594" max="3595" width="14.1796875" style="3" customWidth="1"/>
    <col min="3596" max="3596" width="12.26953125" style="3" customWidth="1"/>
    <col min="3597" max="3597" width="12.54296875" style="3" customWidth="1"/>
    <col min="3598" max="3598" width="11.7265625" style="3" customWidth="1"/>
    <col min="3599" max="3599" width="12.7265625" style="3" customWidth="1"/>
    <col min="3600" max="3600" width="12.26953125" style="3" customWidth="1"/>
    <col min="3601" max="3601" width="18" style="3" customWidth="1"/>
    <col min="3602" max="3838" width="8.81640625" style="3"/>
    <col min="3839" max="3839" width="30.453125" style="3" customWidth="1"/>
    <col min="3840" max="3840" width="34.81640625" style="3" customWidth="1"/>
    <col min="3841" max="3841" width="7.26953125" style="3" customWidth="1"/>
    <col min="3842" max="3842" width="7.1796875" style="3" customWidth="1"/>
    <col min="3843" max="3843" width="7" style="3" customWidth="1"/>
    <col min="3844" max="3844" width="13.1796875" style="3" customWidth="1"/>
    <col min="3845" max="3845" width="14.26953125" style="3" customWidth="1"/>
    <col min="3846" max="3846" width="11.453125" style="3" customWidth="1"/>
    <col min="3847" max="3847" width="17.81640625" style="3" customWidth="1"/>
    <col min="3848" max="3848" width="20.7265625" style="3" customWidth="1"/>
    <col min="3849" max="3849" width="15.54296875" style="3" customWidth="1"/>
    <col min="3850" max="3851" width="14.1796875" style="3" customWidth="1"/>
    <col min="3852" max="3852" width="12.26953125" style="3" customWidth="1"/>
    <col min="3853" max="3853" width="12.54296875" style="3" customWidth="1"/>
    <col min="3854" max="3854" width="11.7265625" style="3" customWidth="1"/>
    <col min="3855" max="3855" width="12.7265625" style="3" customWidth="1"/>
    <col min="3856" max="3856" width="12.26953125" style="3" customWidth="1"/>
    <col min="3857" max="3857" width="18" style="3" customWidth="1"/>
    <col min="3858" max="4094" width="8.81640625" style="3"/>
    <col min="4095" max="4095" width="30.453125" style="3" customWidth="1"/>
    <col min="4096" max="4096" width="34.81640625" style="3" customWidth="1"/>
    <col min="4097" max="4097" width="7.26953125" style="3" customWidth="1"/>
    <col min="4098" max="4098" width="7.1796875" style="3" customWidth="1"/>
    <col min="4099" max="4099" width="7" style="3" customWidth="1"/>
    <col min="4100" max="4100" width="13.1796875" style="3" customWidth="1"/>
    <col min="4101" max="4101" width="14.26953125" style="3" customWidth="1"/>
    <col min="4102" max="4102" width="11.453125" style="3" customWidth="1"/>
    <col min="4103" max="4103" width="17.81640625" style="3" customWidth="1"/>
    <col min="4104" max="4104" width="20.7265625" style="3" customWidth="1"/>
    <col min="4105" max="4105" width="15.54296875" style="3" customWidth="1"/>
    <col min="4106" max="4107" width="14.1796875" style="3" customWidth="1"/>
    <col min="4108" max="4108" width="12.26953125" style="3" customWidth="1"/>
    <col min="4109" max="4109" width="12.54296875" style="3" customWidth="1"/>
    <col min="4110" max="4110" width="11.7265625" style="3" customWidth="1"/>
    <col min="4111" max="4111" width="12.7265625" style="3" customWidth="1"/>
    <col min="4112" max="4112" width="12.26953125" style="3" customWidth="1"/>
    <col min="4113" max="4113" width="18" style="3" customWidth="1"/>
    <col min="4114" max="4350" width="8.81640625" style="3"/>
    <col min="4351" max="4351" width="30.453125" style="3" customWidth="1"/>
    <col min="4352" max="4352" width="34.81640625" style="3" customWidth="1"/>
    <col min="4353" max="4353" width="7.26953125" style="3" customWidth="1"/>
    <col min="4354" max="4354" width="7.1796875" style="3" customWidth="1"/>
    <col min="4355" max="4355" width="7" style="3" customWidth="1"/>
    <col min="4356" max="4356" width="13.1796875" style="3" customWidth="1"/>
    <col min="4357" max="4357" width="14.26953125" style="3" customWidth="1"/>
    <col min="4358" max="4358" width="11.453125" style="3" customWidth="1"/>
    <col min="4359" max="4359" width="17.81640625" style="3" customWidth="1"/>
    <col min="4360" max="4360" width="20.7265625" style="3" customWidth="1"/>
    <col min="4361" max="4361" width="15.54296875" style="3" customWidth="1"/>
    <col min="4362" max="4363" width="14.1796875" style="3" customWidth="1"/>
    <col min="4364" max="4364" width="12.26953125" style="3" customWidth="1"/>
    <col min="4365" max="4365" width="12.54296875" style="3" customWidth="1"/>
    <col min="4366" max="4366" width="11.7265625" style="3" customWidth="1"/>
    <col min="4367" max="4367" width="12.7265625" style="3" customWidth="1"/>
    <col min="4368" max="4368" width="12.26953125" style="3" customWidth="1"/>
    <col min="4369" max="4369" width="18" style="3" customWidth="1"/>
    <col min="4370" max="4606" width="8.81640625" style="3"/>
    <col min="4607" max="4607" width="30.453125" style="3" customWidth="1"/>
    <col min="4608" max="4608" width="34.81640625" style="3" customWidth="1"/>
    <col min="4609" max="4609" width="7.26953125" style="3" customWidth="1"/>
    <col min="4610" max="4610" width="7.1796875" style="3" customWidth="1"/>
    <col min="4611" max="4611" width="7" style="3" customWidth="1"/>
    <col min="4612" max="4612" width="13.1796875" style="3" customWidth="1"/>
    <col min="4613" max="4613" width="14.26953125" style="3" customWidth="1"/>
    <col min="4614" max="4614" width="11.453125" style="3" customWidth="1"/>
    <col min="4615" max="4615" width="17.81640625" style="3" customWidth="1"/>
    <col min="4616" max="4616" width="20.7265625" style="3" customWidth="1"/>
    <col min="4617" max="4617" width="15.54296875" style="3" customWidth="1"/>
    <col min="4618" max="4619" width="14.1796875" style="3" customWidth="1"/>
    <col min="4620" max="4620" width="12.26953125" style="3" customWidth="1"/>
    <col min="4621" max="4621" width="12.54296875" style="3" customWidth="1"/>
    <col min="4622" max="4622" width="11.7265625" style="3" customWidth="1"/>
    <col min="4623" max="4623" width="12.7265625" style="3" customWidth="1"/>
    <col min="4624" max="4624" width="12.26953125" style="3" customWidth="1"/>
    <col min="4625" max="4625" width="18" style="3" customWidth="1"/>
    <col min="4626" max="4862" width="8.81640625" style="3"/>
    <col min="4863" max="4863" width="30.453125" style="3" customWidth="1"/>
    <col min="4864" max="4864" width="34.81640625" style="3" customWidth="1"/>
    <col min="4865" max="4865" width="7.26953125" style="3" customWidth="1"/>
    <col min="4866" max="4866" width="7.1796875" style="3" customWidth="1"/>
    <col min="4867" max="4867" width="7" style="3" customWidth="1"/>
    <col min="4868" max="4868" width="13.1796875" style="3" customWidth="1"/>
    <col min="4869" max="4869" width="14.26953125" style="3" customWidth="1"/>
    <col min="4870" max="4870" width="11.453125" style="3" customWidth="1"/>
    <col min="4871" max="4871" width="17.81640625" style="3" customWidth="1"/>
    <col min="4872" max="4872" width="20.7265625" style="3" customWidth="1"/>
    <col min="4873" max="4873" width="15.54296875" style="3" customWidth="1"/>
    <col min="4874" max="4875" width="14.1796875" style="3" customWidth="1"/>
    <col min="4876" max="4876" width="12.26953125" style="3" customWidth="1"/>
    <col min="4877" max="4877" width="12.54296875" style="3" customWidth="1"/>
    <col min="4878" max="4878" width="11.7265625" style="3" customWidth="1"/>
    <col min="4879" max="4879" width="12.7265625" style="3" customWidth="1"/>
    <col min="4880" max="4880" width="12.26953125" style="3" customWidth="1"/>
    <col min="4881" max="4881" width="18" style="3" customWidth="1"/>
    <col min="4882" max="5118" width="8.81640625" style="3"/>
    <col min="5119" max="5119" width="30.453125" style="3" customWidth="1"/>
    <col min="5120" max="5120" width="34.81640625" style="3" customWidth="1"/>
    <col min="5121" max="5121" width="7.26953125" style="3" customWidth="1"/>
    <col min="5122" max="5122" width="7.1796875" style="3" customWidth="1"/>
    <col min="5123" max="5123" width="7" style="3" customWidth="1"/>
    <col min="5124" max="5124" width="13.1796875" style="3" customWidth="1"/>
    <col min="5125" max="5125" width="14.26953125" style="3" customWidth="1"/>
    <col min="5126" max="5126" width="11.453125" style="3" customWidth="1"/>
    <col min="5127" max="5127" width="17.81640625" style="3" customWidth="1"/>
    <col min="5128" max="5128" width="20.7265625" style="3" customWidth="1"/>
    <col min="5129" max="5129" width="15.54296875" style="3" customWidth="1"/>
    <col min="5130" max="5131" width="14.1796875" style="3" customWidth="1"/>
    <col min="5132" max="5132" width="12.26953125" style="3" customWidth="1"/>
    <col min="5133" max="5133" width="12.54296875" style="3" customWidth="1"/>
    <col min="5134" max="5134" width="11.7265625" style="3" customWidth="1"/>
    <col min="5135" max="5135" width="12.7265625" style="3" customWidth="1"/>
    <col min="5136" max="5136" width="12.26953125" style="3" customWidth="1"/>
    <col min="5137" max="5137" width="18" style="3" customWidth="1"/>
    <col min="5138" max="5374" width="8.81640625" style="3"/>
    <col min="5375" max="5375" width="30.453125" style="3" customWidth="1"/>
    <col min="5376" max="5376" width="34.81640625" style="3" customWidth="1"/>
    <col min="5377" max="5377" width="7.26953125" style="3" customWidth="1"/>
    <col min="5378" max="5378" width="7.1796875" style="3" customWidth="1"/>
    <col min="5379" max="5379" width="7" style="3" customWidth="1"/>
    <col min="5380" max="5380" width="13.1796875" style="3" customWidth="1"/>
    <col min="5381" max="5381" width="14.26953125" style="3" customWidth="1"/>
    <col min="5382" max="5382" width="11.453125" style="3" customWidth="1"/>
    <col min="5383" max="5383" width="17.81640625" style="3" customWidth="1"/>
    <col min="5384" max="5384" width="20.7265625" style="3" customWidth="1"/>
    <col min="5385" max="5385" width="15.54296875" style="3" customWidth="1"/>
    <col min="5386" max="5387" width="14.1796875" style="3" customWidth="1"/>
    <col min="5388" max="5388" width="12.26953125" style="3" customWidth="1"/>
    <col min="5389" max="5389" width="12.54296875" style="3" customWidth="1"/>
    <col min="5390" max="5390" width="11.7265625" style="3" customWidth="1"/>
    <col min="5391" max="5391" width="12.7265625" style="3" customWidth="1"/>
    <col min="5392" max="5392" width="12.26953125" style="3" customWidth="1"/>
    <col min="5393" max="5393" width="18" style="3" customWidth="1"/>
    <col min="5394" max="5630" width="8.81640625" style="3"/>
    <col min="5631" max="5631" width="30.453125" style="3" customWidth="1"/>
    <col min="5632" max="5632" width="34.81640625" style="3" customWidth="1"/>
    <col min="5633" max="5633" width="7.26953125" style="3" customWidth="1"/>
    <col min="5634" max="5634" width="7.1796875" style="3" customWidth="1"/>
    <col min="5635" max="5635" width="7" style="3" customWidth="1"/>
    <col min="5636" max="5636" width="13.1796875" style="3" customWidth="1"/>
    <col min="5637" max="5637" width="14.26953125" style="3" customWidth="1"/>
    <col min="5638" max="5638" width="11.453125" style="3" customWidth="1"/>
    <col min="5639" max="5639" width="17.81640625" style="3" customWidth="1"/>
    <col min="5640" max="5640" width="20.7265625" style="3" customWidth="1"/>
    <col min="5641" max="5641" width="15.54296875" style="3" customWidth="1"/>
    <col min="5642" max="5643" width="14.1796875" style="3" customWidth="1"/>
    <col min="5644" max="5644" width="12.26953125" style="3" customWidth="1"/>
    <col min="5645" max="5645" width="12.54296875" style="3" customWidth="1"/>
    <col min="5646" max="5646" width="11.7265625" style="3" customWidth="1"/>
    <col min="5647" max="5647" width="12.7265625" style="3" customWidth="1"/>
    <col min="5648" max="5648" width="12.26953125" style="3" customWidth="1"/>
    <col min="5649" max="5649" width="18" style="3" customWidth="1"/>
    <col min="5650" max="5886" width="8.81640625" style="3"/>
    <col min="5887" max="5887" width="30.453125" style="3" customWidth="1"/>
    <col min="5888" max="5888" width="34.81640625" style="3" customWidth="1"/>
    <col min="5889" max="5889" width="7.26953125" style="3" customWidth="1"/>
    <col min="5890" max="5890" width="7.1796875" style="3" customWidth="1"/>
    <col min="5891" max="5891" width="7" style="3" customWidth="1"/>
    <col min="5892" max="5892" width="13.1796875" style="3" customWidth="1"/>
    <col min="5893" max="5893" width="14.26953125" style="3" customWidth="1"/>
    <col min="5894" max="5894" width="11.453125" style="3" customWidth="1"/>
    <col min="5895" max="5895" width="17.81640625" style="3" customWidth="1"/>
    <col min="5896" max="5896" width="20.7265625" style="3" customWidth="1"/>
    <col min="5897" max="5897" width="15.54296875" style="3" customWidth="1"/>
    <col min="5898" max="5899" width="14.1796875" style="3" customWidth="1"/>
    <col min="5900" max="5900" width="12.26953125" style="3" customWidth="1"/>
    <col min="5901" max="5901" width="12.54296875" style="3" customWidth="1"/>
    <col min="5902" max="5902" width="11.7265625" style="3" customWidth="1"/>
    <col min="5903" max="5903" width="12.7265625" style="3" customWidth="1"/>
    <col min="5904" max="5904" width="12.26953125" style="3" customWidth="1"/>
    <col min="5905" max="5905" width="18" style="3" customWidth="1"/>
    <col min="5906" max="6142" width="8.81640625" style="3"/>
    <col min="6143" max="6143" width="30.453125" style="3" customWidth="1"/>
    <col min="6144" max="6144" width="34.81640625" style="3" customWidth="1"/>
    <col min="6145" max="6145" width="7.26953125" style="3" customWidth="1"/>
    <col min="6146" max="6146" width="7.1796875" style="3" customWidth="1"/>
    <col min="6147" max="6147" width="7" style="3" customWidth="1"/>
    <col min="6148" max="6148" width="13.1796875" style="3" customWidth="1"/>
    <col min="6149" max="6149" width="14.26953125" style="3" customWidth="1"/>
    <col min="6150" max="6150" width="11.453125" style="3" customWidth="1"/>
    <col min="6151" max="6151" width="17.81640625" style="3" customWidth="1"/>
    <col min="6152" max="6152" width="20.7265625" style="3" customWidth="1"/>
    <col min="6153" max="6153" width="15.54296875" style="3" customWidth="1"/>
    <col min="6154" max="6155" width="14.1796875" style="3" customWidth="1"/>
    <col min="6156" max="6156" width="12.26953125" style="3" customWidth="1"/>
    <col min="6157" max="6157" width="12.54296875" style="3" customWidth="1"/>
    <col min="6158" max="6158" width="11.7265625" style="3" customWidth="1"/>
    <col min="6159" max="6159" width="12.7265625" style="3" customWidth="1"/>
    <col min="6160" max="6160" width="12.26953125" style="3" customWidth="1"/>
    <col min="6161" max="6161" width="18" style="3" customWidth="1"/>
    <col min="6162" max="6398" width="8.81640625" style="3"/>
    <col min="6399" max="6399" width="30.453125" style="3" customWidth="1"/>
    <col min="6400" max="6400" width="34.81640625" style="3" customWidth="1"/>
    <col min="6401" max="6401" width="7.26953125" style="3" customWidth="1"/>
    <col min="6402" max="6402" width="7.1796875" style="3" customWidth="1"/>
    <col min="6403" max="6403" width="7" style="3" customWidth="1"/>
    <col min="6404" max="6404" width="13.1796875" style="3" customWidth="1"/>
    <col min="6405" max="6405" width="14.26953125" style="3" customWidth="1"/>
    <col min="6406" max="6406" width="11.453125" style="3" customWidth="1"/>
    <col min="6407" max="6407" width="17.81640625" style="3" customWidth="1"/>
    <col min="6408" max="6408" width="20.7265625" style="3" customWidth="1"/>
    <col min="6409" max="6409" width="15.54296875" style="3" customWidth="1"/>
    <col min="6410" max="6411" width="14.1796875" style="3" customWidth="1"/>
    <col min="6412" max="6412" width="12.26953125" style="3" customWidth="1"/>
    <col min="6413" max="6413" width="12.54296875" style="3" customWidth="1"/>
    <col min="6414" max="6414" width="11.7265625" style="3" customWidth="1"/>
    <col min="6415" max="6415" width="12.7265625" style="3" customWidth="1"/>
    <col min="6416" max="6416" width="12.26953125" style="3" customWidth="1"/>
    <col min="6417" max="6417" width="18" style="3" customWidth="1"/>
    <col min="6418" max="6654" width="8.81640625" style="3"/>
    <col min="6655" max="6655" width="30.453125" style="3" customWidth="1"/>
    <col min="6656" max="6656" width="34.81640625" style="3" customWidth="1"/>
    <col min="6657" max="6657" width="7.26953125" style="3" customWidth="1"/>
    <col min="6658" max="6658" width="7.1796875" style="3" customWidth="1"/>
    <col min="6659" max="6659" width="7" style="3" customWidth="1"/>
    <col min="6660" max="6660" width="13.1796875" style="3" customWidth="1"/>
    <col min="6661" max="6661" width="14.26953125" style="3" customWidth="1"/>
    <col min="6662" max="6662" width="11.453125" style="3" customWidth="1"/>
    <col min="6663" max="6663" width="17.81640625" style="3" customWidth="1"/>
    <col min="6664" max="6664" width="20.7265625" style="3" customWidth="1"/>
    <col min="6665" max="6665" width="15.54296875" style="3" customWidth="1"/>
    <col min="6666" max="6667" width="14.1796875" style="3" customWidth="1"/>
    <col min="6668" max="6668" width="12.26953125" style="3" customWidth="1"/>
    <col min="6669" max="6669" width="12.54296875" style="3" customWidth="1"/>
    <col min="6670" max="6670" width="11.7265625" style="3" customWidth="1"/>
    <col min="6671" max="6671" width="12.7265625" style="3" customWidth="1"/>
    <col min="6672" max="6672" width="12.26953125" style="3" customWidth="1"/>
    <col min="6673" max="6673" width="18" style="3" customWidth="1"/>
    <col min="6674" max="6910" width="8.81640625" style="3"/>
    <col min="6911" max="6911" width="30.453125" style="3" customWidth="1"/>
    <col min="6912" max="6912" width="34.81640625" style="3" customWidth="1"/>
    <col min="6913" max="6913" width="7.26953125" style="3" customWidth="1"/>
    <col min="6914" max="6914" width="7.1796875" style="3" customWidth="1"/>
    <col min="6915" max="6915" width="7" style="3" customWidth="1"/>
    <col min="6916" max="6916" width="13.1796875" style="3" customWidth="1"/>
    <col min="6917" max="6917" width="14.26953125" style="3" customWidth="1"/>
    <col min="6918" max="6918" width="11.453125" style="3" customWidth="1"/>
    <col min="6919" max="6919" width="17.81640625" style="3" customWidth="1"/>
    <col min="6920" max="6920" width="20.7265625" style="3" customWidth="1"/>
    <col min="6921" max="6921" width="15.54296875" style="3" customWidth="1"/>
    <col min="6922" max="6923" width="14.1796875" style="3" customWidth="1"/>
    <col min="6924" max="6924" width="12.26953125" style="3" customWidth="1"/>
    <col min="6925" max="6925" width="12.54296875" style="3" customWidth="1"/>
    <col min="6926" max="6926" width="11.7265625" style="3" customWidth="1"/>
    <col min="6927" max="6927" width="12.7265625" style="3" customWidth="1"/>
    <col min="6928" max="6928" width="12.26953125" style="3" customWidth="1"/>
    <col min="6929" max="6929" width="18" style="3" customWidth="1"/>
    <col min="6930" max="7166" width="8.81640625" style="3"/>
    <col min="7167" max="7167" width="30.453125" style="3" customWidth="1"/>
    <col min="7168" max="7168" width="34.81640625" style="3" customWidth="1"/>
    <col min="7169" max="7169" width="7.26953125" style="3" customWidth="1"/>
    <col min="7170" max="7170" width="7.1796875" style="3" customWidth="1"/>
    <col min="7171" max="7171" width="7" style="3" customWidth="1"/>
    <col min="7172" max="7172" width="13.1796875" style="3" customWidth="1"/>
    <col min="7173" max="7173" width="14.26953125" style="3" customWidth="1"/>
    <col min="7174" max="7174" width="11.453125" style="3" customWidth="1"/>
    <col min="7175" max="7175" width="17.81640625" style="3" customWidth="1"/>
    <col min="7176" max="7176" width="20.7265625" style="3" customWidth="1"/>
    <col min="7177" max="7177" width="15.54296875" style="3" customWidth="1"/>
    <col min="7178" max="7179" width="14.1796875" style="3" customWidth="1"/>
    <col min="7180" max="7180" width="12.26953125" style="3" customWidth="1"/>
    <col min="7181" max="7181" width="12.54296875" style="3" customWidth="1"/>
    <col min="7182" max="7182" width="11.7265625" style="3" customWidth="1"/>
    <col min="7183" max="7183" width="12.7265625" style="3" customWidth="1"/>
    <col min="7184" max="7184" width="12.26953125" style="3" customWidth="1"/>
    <col min="7185" max="7185" width="18" style="3" customWidth="1"/>
    <col min="7186" max="7422" width="8.81640625" style="3"/>
    <col min="7423" max="7423" width="30.453125" style="3" customWidth="1"/>
    <col min="7424" max="7424" width="34.81640625" style="3" customWidth="1"/>
    <col min="7425" max="7425" width="7.26953125" style="3" customWidth="1"/>
    <col min="7426" max="7426" width="7.1796875" style="3" customWidth="1"/>
    <col min="7427" max="7427" width="7" style="3" customWidth="1"/>
    <col min="7428" max="7428" width="13.1796875" style="3" customWidth="1"/>
    <col min="7429" max="7429" width="14.26953125" style="3" customWidth="1"/>
    <col min="7430" max="7430" width="11.453125" style="3" customWidth="1"/>
    <col min="7431" max="7431" width="17.81640625" style="3" customWidth="1"/>
    <col min="7432" max="7432" width="20.7265625" style="3" customWidth="1"/>
    <col min="7433" max="7433" width="15.54296875" style="3" customWidth="1"/>
    <col min="7434" max="7435" width="14.1796875" style="3" customWidth="1"/>
    <col min="7436" max="7436" width="12.26953125" style="3" customWidth="1"/>
    <col min="7437" max="7437" width="12.54296875" style="3" customWidth="1"/>
    <col min="7438" max="7438" width="11.7265625" style="3" customWidth="1"/>
    <col min="7439" max="7439" width="12.7265625" style="3" customWidth="1"/>
    <col min="7440" max="7440" width="12.26953125" style="3" customWidth="1"/>
    <col min="7441" max="7441" width="18" style="3" customWidth="1"/>
    <col min="7442" max="7678" width="8.81640625" style="3"/>
    <col min="7679" max="7679" width="30.453125" style="3" customWidth="1"/>
    <col min="7680" max="7680" width="34.81640625" style="3" customWidth="1"/>
    <col min="7681" max="7681" width="7.26953125" style="3" customWidth="1"/>
    <col min="7682" max="7682" width="7.1796875" style="3" customWidth="1"/>
    <col min="7683" max="7683" width="7" style="3" customWidth="1"/>
    <col min="7684" max="7684" width="13.1796875" style="3" customWidth="1"/>
    <col min="7685" max="7685" width="14.26953125" style="3" customWidth="1"/>
    <col min="7686" max="7686" width="11.453125" style="3" customWidth="1"/>
    <col min="7687" max="7687" width="17.81640625" style="3" customWidth="1"/>
    <col min="7688" max="7688" width="20.7265625" style="3" customWidth="1"/>
    <col min="7689" max="7689" width="15.54296875" style="3" customWidth="1"/>
    <col min="7690" max="7691" width="14.1796875" style="3" customWidth="1"/>
    <col min="7692" max="7692" width="12.26953125" style="3" customWidth="1"/>
    <col min="7693" max="7693" width="12.54296875" style="3" customWidth="1"/>
    <col min="7694" max="7694" width="11.7265625" style="3" customWidth="1"/>
    <col min="7695" max="7695" width="12.7265625" style="3" customWidth="1"/>
    <col min="7696" max="7696" width="12.26953125" style="3" customWidth="1"/>
    <col min="7697" max="7697" width="18" style="3" customWidth="1"/>
    <col min="7698" max="7934" width="8.81640625" style="3"/>
    <col min="7935" max="7935" width="30.453125" style="3" customWidth="1"/>
    <col min="7936" max="7936" width="34.81640625" style="3" customWidth="1"/>
    <col min="7937" max="7937" width="7.26953125" style="3" customWidth="1"/>
    <col min="7938" max="7938" width="7.1796875" style="3" customWidth="1"/>
    <col min="7939" max="7939" width="7" style="3" customWidth="1"/>
    <col min="7940" max="7940" width="13.1796875" style="3" customWidth="1"/>
    <col min="7941" max="7941" width="14.26953125" style="3" customWidth="1"/>
    <col min="7942" max="7942" width="11.453125" style="3" customWidth="1"/>
    <col min="7943" max="7943" width="17.81640625" style="3" customWidth="1"/>
    <col min="7944" max="7944" width="20.7265625" style="3" customWidth="1"/>
    <col min="7945" max="7945" width="15.54296875" style="3" customWidth="1"/>
    <col min="7946" max="7947" width="14.1796875" style="3" customWidth="1"/>
    <col min="7948" max="7948" width="12.26953125" style="3" customWidth="1"/>
    <col min="7949" max="7949" width="12.54296875" style="3" customWidth="1"/>
    <col min="7950" max="7950" width="11.7265625" style="3" customWidth="1"/>
    <col min="7951" max="7951" width="12.7265625" style="3" customWidth="1"/>
    <col min="7952" max="7952" width="12.26953125" style="3" customWidth="1"/>
    <col min="7953" max="7953" width="18" style="3" customWidth="1"/>
    <col min="7954" max="8190" width="8.81640625" style="3"/>
    <col min="8191" max="8191" width="30.453125" style="3" customWidth="1"/>
    <col min="8192" max="8192" width="34.81640625" style="3" customWidth="1"/>
    <col min="8193" max="8193" width="7.26953125" style="3" customWidth="1"/>
    <col min="8194" max="8194" width="7.1796875" style="3" customWidth="1"/>
    <col min="8195" max="8195" width="7" style="3" customWidth="1"/>
    <col min="8196" max="8196" width="13.1796875" style="3" customWidth="1"/>
    <col min="8197" max="8197" width="14.26953125" style="3" customWidth="1"/>
    <col min="8198" max="8198" width="11.453125" style="3" customWidth="1"/>
    <col min="8199" max="8199" width="17.81640625" style="3" customWidth="1"/>
    <col min="8200" max="8200" width="20.7265625" style="3" customWidth="1"/>
    <col min="8201" max="8201" width="15.54296875" style="3" customWidth="1"/>
    <col min="8202" max="8203" width="14.1796875" style="3" customWidth="1"/>
    <col min="8204" max="8204" width="12.26953125" style="3" customWidth="1"/>
    <col min="8205" max="8205" width="12.54296875" style="3" customWidth="1"/>
    <col min="8206" max="8206" width="11.7265625" style="3" customWidth="1"/>
    <col min="8207" max="8207" width="12.7265625" style="3" customWidth="1"/>
    <col min="8208" max="8208" width="12.26953125" style="3" customWidth="1"/>
    <col min="8209" max="8209" width="18" style="3" customWidth="1"/>
    <col min="8210" max="8446" width="8.81640625" style="3"/>
    <col min="8447" max="8447" width="30.453125" style="3" customWidth="1"/>
    <col min="8448" max="8448" width="34.81640625" style="3" customWidth="1"/>
    <col min="8449" max="8449" width="7.26953125" style="3" customWidth="1"/>
    <col min="8450" max="8450" width="7.1796875" style="3" customWidth="1"/>
    <col min="8451" max="8451" width="7" style="3" customWidth="1"/>
    <col min="8452" max="8452" width="13.1796875" style="3" customWidth="1"/>
    <col min="8453" max="8453" width="14.26953125" style="3" customWidth="1"/>
    <col min="8454" max="8454" width="11.453125" style="3" customWidth="1"/>
    <col min="8455" max="8455" width="17.81640625" style="3" customWidth="1"/>
    <col min="8456" max="8456" width="20.7265625" style="3" customWidth="1"/>
    <col min="8457" max="8457" width="15.54296875" style="3" customWidth="1"/>
    <col min="8458" max="8459" width="14.1796875" style="3" customWidth="1"/>
    <col min="8460" max="8460" width="12.26953125" style="3" customWidth="1"/>
    <col min="8461" max="8461" width="12.54296875" style="3" customWidth="1"/>
    <col min="8462" max="8462" width="11.7265625" style="3" customWidth="1"/>
    <col min="8463" max="8463" width="12.7265625" style="3" customWidth="1"/>
    <col min="8464" max="8464" width="12.26953125" style="3" customWidth="1"/>
    <col min="8465" max="8465" width="18" style="3" customWidth="1"/>
    <col min="8466" max="8702" width="8.81640625" style="3"/>
    <col min="8703" max="8703" width="30.453125" style="3" customWidth="1"/>
    <col min="8704" max="8704" width="34.81640625" style="3" customWidth="1"/>
    <col min="8705" max="8705" width="7.26953125" style="3" customWidth="1"/>
    <col min="8706" max="8706" width="7.1796875" style="3" customWidth="1"/>
    <col min="8707" max="8707" width="7" style="3" customWidth="1"/>
    <col min="8708" max="8708" width="13.1796875" style="3" customWidth="1"/>
    <col min="8709" max="8709" width="14.26953125" style="3" customWidth="1"/>
    <col min="8710" max="8710" width="11.453125" style="3" customWidth="1"/>
    <col min="8711" max="8711" width="17.81640625" style="3" customWidth="1"/>
    <col min="8712" max="8712" width="20.7265625" style="3" customWidth="1"/>
    <col min="8713" max="8713" width="15.54296875" style="3" customWidth="1"/>
    <col min="8714" max="8715" width="14.1796875" style="3" customWidth="1"/>
    <col min="8716" max="8716" width="12.26953125" style="3" customWidth="1"/>
    <col min="8717" max="8717" width="12.54296875" style="3" customWidth="1"/>
    <col min="8718" max="8718" width="11.7265625" style="3" customWidth="1"/>
    <col min="8719" max="8719" width="12.7265625" style="3" customWidth="1"/>
    <col min="8720" max="8720" width="12.26953125" style="3" customWidth="1"/>
    <col min="8721" max="8721" width="18" style="3" customWidth="1"/>
    <col min="8722" max="8958" width="8.81640625" style="3"/>
    <col min="8959" max="8959" width="30.453125" style="3" customWidth="1"/>
    <col min="8960" max="8960" width="34.81640625" style="3" customWidth="1"/>
    <col min="8961" max="8961" width="7.26953125" style="3" customWidth="1"/>
    <col min="8962" max="8962" width="7.1796875" style="3" customWidth="1"/>
    <col min="8963" max="8963" width="7" style="3" customWidth="1"/>
    <col min="8964" max="8964" width="13.1796875" style="3" customWidth="1"/>
    <col min="8965" max="8965" width="14.26953125" style="3" customWidth="1"/>
    <col min="8966" max="8966" width="11.453125" style="3" customWidth="1"/>
    <col min="8967" max="8967" width="17.81640625" style="3" customWidth="1"/>
    <col min="8968" max="8968" width="20.7265625" style="3" customWidth="1"/>
    <col min="8969" max="8969" width="15.54296875" style="3" customWidth="1"/>
    <col min="8970" max="8971" width="14.1796875" style="3" customWidth="1"/>
    <col min="8972" max="8972" width="12.26953125" style="3" customWidth="1"/>
    <col min="8973" max="8973" width="12.54296875" style="3" customWidth="1"/>
    <col min="8974" max="8974" width="11.7265625" style="3" customWidth="1"/>
    <col min="8975" max="8975" width="12.7265625" style="3" customWidth="1"/>
    <col min="8976" max="8976" width="12.26953125" style="3" customWidth="1"/>
    <col min="8977" max="8977" width="18" style="3" customWidth="1"/>
    <col min="8978" max="9214" width="8.81640625" style="3"/>
    <col min="9215" max="9215" width="30.453125" style="3" customWidth="1"/>
    <col min="9216" max="9216" width="34.81640625" style="3" customWidth="1"/>
    <col min="9217" max="9217" width="7.26953125" style="3" customWidth="1"/>
    <col min="9218" max="9218" width="7.1796875" style="3" customWidth="1"/>
    <col min="9219" max="9219" width="7" style="3" customWidth="1"/>
    <col min="9220" max="9220" width="13.1796875" style="3" customWidth="1"/>
    <col min="9221" max="9221" width="14.26953125" style="3" customWidth="1"/>
    <col min="9222" max="9222" width="11.453125" style="3" customWidth="1"/>
    <col min="9223" max="9223" width="17.81640625" style="3" customWidth="1"/>
    <col min="9224" max="9224" width="20.7265625" style="3" customWidth="1"/>
    <col min="9225" max="9225" width="15.54296875" style="3" customWidth="1"/>
    <col min="9226" max="9227" width="14.1796875" style="3" customWidth="1"/>
    <col min="9228" max="9228" width="12.26953125" style="3" customWidth="1"/>
    <col min="9229" max="9229" width="12.54296875" style="3" customWidth="1"/>
    <col min="9230" max="9230" width="11.7265625" style="3" customWidth="1"/>
    <col min="9231" max="9231" width="12.7265625" style="3" customWidth="1"/>
    <col min="9232" max="9232" width="12.26953125" style="3" customWidth="1"/>
    <col min="9233" max="9233" width="18" style="3" customWidth="1"/>
    <col min="9234" max="9470" width="8.81640625" style="3"/>
    <col min="9471" max="9471" width="30.453125" style="3" customWidth="1"/>
    <col min="9472" max="9472" width="34.81640625" style="3" customWidth="1"/>
    <col min="9473" max="9473" width="7.26953125" style="3" customWidth="1"/>
    <col min="9474" max="9474" width="7.1796875" style="3" customWidth="1"/>
    <col min="9475" max="9475" width="7" style="3" customWidth="1"/>
    <col min="9476" max="9476" width="13.1796875" style="3" customWidth="1"/>
    <col min="9477" max="9477" width="14.26953125" style="3" customWidth="1"/>
    <col min="9478" max="9478" width="11.453125" style="3" customWidth="1"/>
    <col min="9479" max="9479" width="17.81640625" style="3" customWidth="1"/>
    <col min="9480" max="9480" width="20.7265625" style="3" customWidth="1"/>
    <col min="9481" max="9481" width="15.54296875" style="3" customWidth="1"/>
    <col min="9482" max="9483" width="14.1796875" style="3" customWidth="1"/>
    <col min="9484" max="9484" width="12.26953125" style="3" customWidth="1"/>
    <col min="9485" max="9485" width="12.54296875" style="3" customWidth="1"/>
    <col min="9486" max="9486" width="11.7265625" style="3" customWidth="1"/>
    <col min="9487" max="9487" width="12.7265625" style="3" customWidth="1"/>
    <col min="9488" max="9488" width="12.26953125" style="3" customWidth="1"/>
    <col min="9489" max="9489" width="18" style="3" customWidth="1"/>
    <col min="9490" max="9726" width="8.81640625" style="3"/>
    <col min="9727" max="9727" width="30.453125" style="3" customWidth="1"/>
    <col min="9728" max="9728" width="34.81640625" style="3" customWidth="1"/>
    <col min="9729" max="9729" width="7.26953125" style="3" customWidth="1"/>
    <col min="9730" max="9730" width="7.1796875" style="3" customWidth="1"/>
    <col min="9731" max="9731" width="7" style="3" customWidth="1"/>
    <col min="9732" max="9732" width="13.1796875" style="3" customWidth="1"/>
    <col min="9733" max="9733" width="14.26953125" style="3" customWidth="1"/>
    <col min="9734" max="9734" width="11.453125" style="3" customWidth="1"/>
    <col min="9735" max="9735" width="17.81640625" style="3" customWidth="1"/>
    <col min="9736" max="9736" width="20.7265625" style="3" customWidth="1"/>
    <col min="9737" max="9737" width="15.54296875" style="3" customWidth="1"/>
    <col min="9738" max="9739" width="14.1796875" style="3" customWidth="1"/>
    <col min="9740" max="9740" width="12.26953125" style="3" customWidth="1"/>
    <col min="9741" max="9741" width="12.54296875" style="3" customWidth="1"/>
    <col min="9742" max="9742" width="11.7265625" style="3" customWidth="1"/>
    <col min="9743" max="9743" width="12.7265625" style="3" customWidth="1"/>
    <col min="9744" max="9744" width="12.26953125" style="3" customWidth="1"/>
    <col min="9745" max="9745" width="18" style="3" customWidth="1"/>
    <col min="9746" max="9982" width="8.81640625" style="3"/>
    <col min="9983" max="9983" width="30.453125" style="3" customWidth="1"/>
    <col min="9984" max="9984" width="34.81640625" style="3" customWidth="1"/>
    <col min="9985" max="9985" width="7.26953125" style="3" customWidth="1"/>
    <col min="9986" max="9986" width="7.1796875" style="3" customWidth="1"/>
    <col min="9987" max="9987" width="7" style="3" customWidth="1"/>
    <col min="9988" max="9988" width="13.1796875" style="3" customWidth="1"/>
    <col min="9989" max="9989" width="14.26953125" style="3" customWidth="1"/>
    <col min="9990" max="9990" width="11.453125" style="3" customWidth="1"/>
    <col min="9991" max="9991" width="17.81640625" style="3" customWidth="1"/>
    <col min="9992" max="9992" width="20.7265625" style="3" customWidth="1"/>
    <col min="9993" max="9993" width="15.54296875" style="3" customWidth="1"/>
    <col min="9994" max="9995" width="14.1796875" style="3" customWidth="1"/>
    <col min="9996" max="9996" width="12.26953125" style="3" customWidth="1"/>
    <col min="9997" max="9997" width="12.54296875" style="3" customWidth="1"/>
    <col min="9998" max="9998" width="11.7265625" style="3" customWidth="1"/>
    <col min="9999" max="9999" width="12.7265625" style="3" customWidth="1"/>
    <col min="10000" max="10000" width="12.26953125" style="3" customWidth="1"/>
    <col min="10001" max="10001" width="18" style="3" customWidth="1"/>
    <col min="10002" max="10238" width="8.81640625" style="3"/>
    <col min="10239" max="10239" width="30.453125" style="3" customWidth="1"/>
    <col min="10240" max="10240" width="34.81640625" style="3" customWidth="1"/>
    <col min="10241" max="10241" width="7.26953125" style="3" customWidth="1"/>
    <col min="10242" max="10242" width="7.1796875" style="3" customWidth="1"/>
    <col min="10243" max="10243" width="7" style="3" customWidth="1"/>
    <col min="10244" max="10244" width="13.1796875" style="3" customWidth="1"/>
    <col min="10245" max="10245" width="14.26953125" style="3" customWidth="1"/>
    <col min="10246" max="10246" width="11.453125" style="3" customWidth="1"/>
    <col min="10247" max="10247" width="17.81640625" style="3" customWidth="1"/>
    <col min="10248" max="10248" width="20.7265625" style="3" customWidth="1"/>
    <col min="10249" max="10249" width="15.54296875" style="3" customWidth="1"/>
    <col min="10250" max="10251" width="14.1796875" style="3" customWidth="1"/>
    <col min="10252" max="10252" width="12.26953125" style="3" customWidth="1"/>
    <col min="10253" max="10253" width="12.54296875" style="3" customWidth="1"/>
    <col min="10254" max="10254" width="11.7265625" style="3" customWidth="1"/>
    <col min="10255" max="10255" width="12.7265625" style="3" customWidth="1"/>
    <col min="10256" max="10256" width="12.26953125" style="3" customWidth="1"/>
    <col min="10257" max="10257" width="18" style="3" customWidth="1"/>
    <col min="10258" max="10494" width="8.81640625" style="3"/>
    <col min="10495" max="10495" width="30.453125" style="3" customWidth="1"/>
    <col min="10496" max="10496" width="34.81640625" style="3" customWidth="1"/>
    <col min="10497" max="10497" width="7.26953125" style="3" customWidth="1"/>
    <col min="10498" max="10498" width="7.1796875" style="3" customWidth="1"/>
    <col min="10499" max="10499" width="7" style="3" customWidth="1"/>
    <col min="10500" max="10500" width="13.1796875" style="3" customWidth="1"/>
    <col min="10501" max="10501" width="14.26953125" style="3" customWidth="1"/>
    <col min="10502" max="10502" width="11.453125" style="3" customWidth="1"/>
    <col min="10503" max="10503" width="17.81640625" style="3" customWidth="1"/>
    <col min="10504" max="10504" width="20.7265625" style="3" customWidth="1"/>
    <col min="10505" max="10505" width="15.54296875" style="3" customWidth="1"/>
    <col min="10506" max="10507" width="14.1796875" style="3" customWidth="1"/>
    <col min="10508" max="10508" width="12.26953125" style="3" customWidth="1"/>
    <col min="10509" max="10509" width="12.54296875" style="3" customWidth="1"/>
    <col min="10510" max="10510" width="11.7265625" style="3" customWidth="1"/>
    <col min="10511" max="10511" width="12.7265625" style="3" customWidth="1"/>
    <col min="10512" max="10512" width="12.26953125" style="3" customWidth="1"/>
    <col min="10513" max="10513" width="18" style="3" customWidth="1"/>
    <col min="10514" max="10750" width="8.81640625" style="3"/>
    <col min="10751" max="10751" width="30.453125" style="3" customWidth="1"/>
    <col min="10752" max="10752" width="34.81640625" style="3" customWidth="1"/>
    <col min="10753" max="10753" width="7.26953125" style="3" customWidth="1"/>
    <col min="10754" max="10754" width="7.1796875" style="3" customWidth="1"/>
    <col min="10755" max="10755" width="7" style="3" customWidth="1"/>
    <col min="10756" max="10756" width="13.1796875" style="3" customWidth="1"/>
    <col min="10757" max="10757" width="14.26953125" style="3" customWidth="1"/>
    <col min="10758" max="10758" width="11.453125" style="3" customWidth="1"/>
    <col min="10759" max="10759" width="17.81640625" style="3" customWidth="1"/>
    <col min="10760" max="10760" width="20.7265625" style="3" customWidth="1"/>
    <col min="10761" max="10761" width="15.54296875" style="3" customWidth="1"/>
    <col min="10762" max="10763" width="14.1796875" style="3" customWidth="1"/>
    <col min="10764" max="10764" width="12.26953125" style="3" customWidth="1"/>
    <col min="10765" max="10765" width="12.54296875" style="3" customWidth="1"/>
    <col min="10766" max="10766" width="11.7265625" style="3" customWidth="1"/>
    <col min="10767" max="10767" width="12.7265625" style="3" customWidth="1"/>
    <col min="10768" max="10768" width="12.26953125" style="3" customWidth="1"/>
    <col min="10769" max="10769" width="18" style="3" customWidth="1"/>
    <col min="10770" max="11006" width="8.81640625" style="3"/>
    <col min="11007" max="11007" width="30.453125" style="3" customWidth="1"/>
    <col min="11008" max="11008" width="34.81640625" style="3" customWidth="1"/>
    <col min="11009" max="11009" width="7.26953125" style="3" customWidth="1"/>
    <col min="11010" max="11010" width="7.1796875" style="3" customWidth="1"/>
    <col min="11011" max="11011" width="7" style="3" customWidth="1"/>
    <col min="11012" max="11012" width="13.1796875" style="3" customWidth="1"/>
    <col min="11013" max="11013" width="14.26953125" style="3" customWidth="1"/>
    <col min="11014" max="11014" width="11.453125" style="3" customWidth="1"/>
    <col min="11015" max="11015" width="17.81640625" style="3" customWidth="1"/>
    <col min="11016" max="11016" width="20.7265625" style="3" customWidth="1"/>
    <col min="11017" max="11017" width="15.54296875" style="3" customWidth="1"/>
    <col min="11018" max="11019" width="14.1796875" style="3" customWidth="1"/>
    <col min="11020" max="11020" width="12.26953125" style="3" customWidth="1"/>
    <col min="11021" max="11021" width="12.54296875" style="3" customWidth="1"/>
    <col min="11022" max="11022" width="11.7265625" style="3" customWidth="1"/>
    <col min="11023" max="11023" width="12.7265625" style="3" customWidth="1"/>
    <col min="11024" max="11024" width="12.26953125" style="3" customWidth="1"/>
    <col min="11025" max="11025" width="18" style="3" customWidth="1"/>
    <col min="11026" max="11262" width="8.81640625" style="3"/>
    <col min="11263" max="11263" width="30.453125" style="3" customWidth="1"/>
    <col min="11264" max="11264" width="34.81640625" style="3" customWidth="1"/>
    <col min="11265" max="11265" width="7.26953125" style="3" customWidth="1"/>
    <col min="11266" max="11266" width="7.1796875" style="3" customWidth="1"/>
    <col min="11267" max="11267" width="7" style="3" customWidth="1"/>
    <col min="11268" max="11268" width="13.1796875" style="3" customWidth="1"/>
    <col min="11269" max="11269" width="14.26953125" style="3" customWidth="1"/>
    <col min="11270" max="11270" width="11.453125" style="3" customWidth="1"/>
    <col min="11271" max="11271" width="17.81640625" style="3" customWidth="1"/>
    <col min="11272" max="11272" width="20.7265625" style="3" customWidth="1"/>
    <col min="11273" max="11273" width="15.54296875" style="3" customWidth="1"/>
    <col min="11274" max="11275" width="14.1796875" style="3" customWidth="1"/>
    <col min="11276" max="11276" width="12.26953125" style="3" customWidth="1"/>
    <col min="11277" max="11277" width="12.54296875" style="3" customWidth="1"/>
    <col min="11278" max="11278" width="11.7265625" style="3" customWidth="1"/>
    <col min="11279" max="11279" width="12.7265625" style="3" customWidth="1"/>
    <col min="11280" max="11280" width="12.26953125" style="3" customWidth="1"/>
    <col min="11281" max="11281" width="18" style="3" customWidth="1"/>
    <col min="11282" max="11518" width="8.81640625" style="3"/>
    <col min="11519" max="11519" width="30.453125" style="3" customWidth="1"/>
    <col min="11520" max="11520" width="34.81640625" style="3" customWidth="1"/>
    <col min="11521" max="11521" width="7.26953125" style="3" customWidth="1"/>
    <col min="11522" max="11522" width="7.1796875" style="3" customWidth="1"/>
    <col min="11523" max="11523" width="7" style="3" customWidth="1"/>
    <col min="11524" max="11524" width="13.1796875" style="3" customWidth="1"/>
    <col min="11525" max="11525" width="14.26953125" style="3" customWidth="1"/>
    <col min="11526" max="11526" width="11.453125" style="3" customWidth="1"/>
    <col min="11527" max="11527" width="17.81640625" style="3" customWidth="1"/>
    <col min="11528" max="11528" width="20.7265625" style="3" customWidth="1"/>
    <col min="11529" max="11529" width="15.54296875" style="3" customWidth="1"/>
    <col min="11530" max="11531" width="14.1796875" style="3" customWidth="1"/>
    <col min="11532" max="11532" width="12.26953125" style="3" customWidth="1"/>
    <col min="11533" max="11533" width="12.54296875" style="3" customWidth="1"/>
    <col min="11534" max="11534" width="11.7265625" style="3" customWidth="1"/>
    <col min="11535" max="11535" width="12.7265625" style="3" customWidth="1"/>
    <col min="11536" max="11536" width="12.26953125" style="3" customWidth="1"/>
    <col min="11537" max="11537" width="18" style="3" customWidth="1"/>
    <col min="11538" max="11774" width="8.81640625" style="3"/>
    <col min="11775" max="11775" width="30.453125" style="3" customWidth="1"/>
    <col min="11776" max="11776" width="34.81640625" style="3" customWidth="1"/>
    <col min="11777" max="11777" width="7.26953125" style="3" customWidth="1"/>
    <col min="11778" max="11778" width="7.1796875" style="3" customWidth="1"/>
    <col min="11779" max="11779" width="7" style="3" customWidth="1"/>
    <col min="11780" max="11780" width="13.1796875" style="3" customWidth="1"/>
    <col min="11781" max="11781" width="14.26953125" style="3" customWidth="1"/>
    <col min="11782" max="11782" width="11.453125" style="3" customWidth="1"/>
    <col min="11783" max="11783" width="17.81640625" style="3" customWidth="1"/>
    <col min="11784" max="11784" width="20.7265625" style="3" customWidth="1"/>
    <col min="11785" max="11785" width="15.54296875" style="3" customWidth="1"/>
    <col min="11786" max="11787" width="14.1796875" style="3" customWidth="1"/>
    <col min="11788" max="11788" width="12.26953125" style="3" customWidth="1"/>
    <col min="11789" max="11789" width="12.54296875" style="3" customWidth="1"/>
    <col min="11790" max="11790" width="11.7265625" style="3" customWidth="1"/>
    <col min="11791" max="11791" width="12.7265625" style="3" customWidth="1"/>
    <col min="11792" max="11792" width="12.26953125" style="3" customWidth="1"/>
    <col min="11793" max="11793" width="18" style="3" customWidth="1"/>
    <col min="11794" max="12030" width="8.81640625" style="3"/>
    <col min="12031" max="12031" width="30.453125" style="3" customWidth="1"/>
    <col min="12032" max="12032" width="34.81640625" style="3" customWidth="1"/>
    <col min="12033" max="12033" width="7.26953125" style="3" customWidth="1"/>
    <col min="12034" max="12034" width="7.1796875" style="3" customWidth="1"/>
    <col min="12035" max="12035" width="7" style="3" customWidth="1"/>
    <col min="12036" max="12036" width="13.1796875" style="3" customWidth="1"/>
    <col min="12037" max="12037" width="14.26953125" style="3" customWidth="1"/>
    <col min="12038" max="12038" width="11.453125" style="3" customWidth="1"/>
    <col min="12039" max="12039" width="17.81640625" style="3" customWidth="1"/>
    <col min="12040" max="12040" width="20.7265625" style="3" customWidth="1"/>
    <col min="12041" max="12041" width="15.54296875" style="3" customWidth="1"/>
    <col min="12042" max="12043" width="14.1796875" style="3" customWidth="1"/>
    <col min="12044" max="12044" width="12.26953125" style="3" customWidth="1"/>
    <col min="12045" max="12045" width="12.54296875" style="3" customWidth="1"/>
    <col min="12046" max="12046" width="11.7265625" style="3" customWidth="1"/>
    <col min="12047" max="12047" width="12.7265625" style="3" customWidth="1"/>
    <col min="12048" max="12048" width="12.26953125" style="3" customWidth="1"/>
    <col min="12049" max="12049" width="18" style="3" customWidth="1"/>
    <col min="12050" max="12286" width="8.81640625" style="3"/>
    <col min="12287" max="12287" width="30.453125" style="3" customWidth="1"/>
    <col min="12288" max="12288" width="34.81640625" style="3" customWidth="1"/>
    <col min="12289" max="12289" width="7.26953125" style="3" customWidth="1"/>
    <col min="12290" max="12290" width="7.1796875" style="3" customWidth="1"/>
    <col min="12291" max="12291" width="7" style="3" customWidth="1"/>
    <col min="12292" max="12292" width="13.1796875" style="3" customWidth="1"/>
    <col min="12293" max="12293" width="14.26953125" style="3" customWidth="1"/>
    <col min="12294" max="12294" width="11.453125" style="3" customWidth="1"/>
    <col min="12295" max="12295" width="17.81640625" style="3" customWidth="1"/>
    <col min="12296" max="12296" width="20.7265625" style="3" customWidth="1"/>
    <col min="12297" max="12297" width="15.54296875" style="3" customWidth="1"/>
    <col min="12298" max="12299" width="14.1796875" style="3" customWidth="1"/>
    <col min="12300" max="12300" width="12.26953125" style="3" customWidth="1"/>
    <col min="12301" max="12301" width="12.54296875" style="3" customWidth="1"/>
    <col min="12302" max="12302" width="11.7265625" style="3" customWidth="1"/>
    <col min="12303" max="12303" width="12.7265625" style="3" customWidth="1"/>
    <col min="12304" max="12304" width="12.26953125" style="3" customWidth="1"/>
    <col min="12305" max="12305" width="18" style="3" customWidth="1"/>
    <col min="12306" max="12542" width="8.81640625" style="3"/>
    <col min="12543" max="12543" width="30.453125" style="3" customWidth="1"/>
    <col min="12544" max="12544" width="34.81640625" style="3" customWidth="1"/>
    <col min="12545" max="12545" width="7.26953125" style="3" customWidth="1"/>
    <col min="12546" max="12546" width="7.1796875" style="3" customWidth="1"/>
    <col min="12547" max="12547" width="7" style="3" customWidth="1"/>
    <col min="12548" max="12548" width="13.1796875" style="3" customWidth="1"/>
    <col min="12549" max="12549" width="14.26953125" style="3" customWidth="1"/>
    <col min="12550" max="12550" width="11.453125" style="3" customWidth="1"/>
    <col min="12551" max="12551" width="17.81640625" style="3" customWidth="1"/>
    <col min="12552" max="12552" width="20.7265625" style="3" customWidth="1"/>
    <col min="12553" max="12553" width="15.54296875" style="3" customWidth="1"/>
    <col min="12554" max="12555" width="14.1796875" style="3" customWidth="1"/>
    <col min="12556" max="12556" width="12.26953125" style="3" customWidth="1"/>
    <col min="12557" max="12557" width="12.54296875" style="3" customWidth="1"/>
    <col min="12558" max="12558" width="11.7265625" style="3" customWidth="1"/>
    <col min="12559" max="12559" width="12.7265625" style="3" customWidth="1"/>
    <col min="12560" max="12560" width="12.26953125" style="3" customWidth="1"/>
    <col min="12561" max="12561" width="18" style="3" customWidth="1"/>
    <col min="12562" max="12798" width="8.81640625" style="3"/>
    <col min="12799" max="12799" width="30.453125" style="3" customWidth="1"/>
    <col min="12800" max="12800" width="34.81640625" style="3" customWidth="1"/>
    <col min="12801" max="12801" width="7.26953125" style="3" customWidth="1"/>
    <col min="12802" max="12802" width="7.1796875" style="3" customWidth="1"/>
    <col min="12803" max="12803" width="7" style="3" customWidth="1"/>
    <col min="12804" max="12804" width="13.1796875" style="3" customWidth="1"/>
    <col min="12805" max="12805" width="14.26953125" style="3" customWidth="1"/>
    <col min="12806" max="12806" width="11.453125" style="3" customWidth="1"/>
    <col min="12807" max="12807" width="17.81640625" style="3" customWidth="1"/>
    <col min="12808" max="12808" width="20.7265625" style="3" customWidth="1"/>
    <col min="12809" max="12809" width="15.54296875" style="3" customWidth="1"/>
    <col min="12810" max="12811" width="14.1796875" style="3" customWidth="1"/>
    <col min="12812" max="12812" width="12.26953125" style="3" customWidth="1"/>
    <col min="12813" max="12813" width="12.54296875" style="3" customWidth="1"/>
    <col min="12814" max="12814" width="11.7265625" style="3" customWidth="1"/>
    <col min="12815" max="12815" width="12.7265625" style="3" customWidth="1"/>
    <col min="12816" max="12816" width="12.26953125" style="3" customWidth="1"/>
    <col min="12817" max="12817" width="18" style="3" customWidth="1"/>
    <col min="12818" max="13054" width="8.81640625" style="3"/>
    <col min="13055" max="13055" width="30.453125" style="3" customWidth="1"/>
    <col min="13056" max="13056" width="34.81640625" style="3" customWidth="1"/>
    <col min="13057" max="13057" width="7.26953125" style="3" customWidth="1"/>
    <col min="13058" max="13058" width="7.1796875" style="3" customWidth="1"/>
    <col min="13059" max="13059" width="7" style="3" customWidth="1"/>
    <col min="13060" max="13060" width="13.1796875" style="3" customWidth="1"/>
    <col min="13061" max="13061" width="14.26953125" style="3" customWidth="1"/>
    <col min="13062" max="13062" width="11.453125" style="3" customWidth="1"/>
    <col min="13063" max="13063" width="17.81640625" style="3" customWidth="1"/>
    <col min="13064" max="13064" width="20.7265625" style="3" customWidth="1"/>
    <col min="13065" max="13065" width="15.54296875" style="3" customWidth="1"/>
    <col min="13066" max="13067" width="14.1796875" style="3" customWidth="1"/>
    <col min="13068" max="13068" width="12.26953125" style="3" customWidth="1"/>
    <col min="13069" max="13069" width="12.54296875" style="3" customWidth="1"/>
    <col min="13070" max="13070" width="11.7265625" style="3" customWidth="1"/>
    <col min="13071" max="13071" width="12.7265625" style="3" customWidth="1"/>
    <col min="13072" max="13072" width="12.26953125" style="3" customWidth="1"/>
    <col min="13073" max="13073" width="18" style="3" customWidth="1"/>
    <col min="13074" max="13310" width="8.81640625" style="3"/>
    <col min="13311" max="13311" width="30.453125" style="3" customWidth="1"/>
    <col min="13312" max="13312" width="34.81640625" style="3" customWidth="1"/>
    <col min="13313" max="13313" width="7.26953125" style="3" customWidth="1"/>
    <col min="13314" max="13314" width="7.1796875" style="3" customWidth="1"/>
    <col min="13315" max="13315" width="7" style="3" customWidth="1"/>
    <col min="13316" max="13316" width="13.1796875" style="3" customWidth="1"/>
    <col min="13317" max="13317" width="14.26953125" style="3" customWidth="1"/>
    <col min="13318" max="13318" width="11.453125" style="3" customWidth="1"/>
    <col min="13319" max="13319" width="17.81640625" style="3" customWidth="1"/>
    <col min="13320" max="13320" width="20.7265625" style="3" customWidth="1"/>
    <col min="13321" max="13321" width="15.54296875" style="3" customWidth="1"/>
    <col min="13322" max="13323" width="14.1796875" style="3" customWidth="1"/>
    <col min="13324" max="13324" width="12.26953125" style="3" customWidth="1"/>
    <col min="13325" max="13325" width="12.54296875" style="3" customWidth="1"/>
    <col min="13326" max="13326" width="11.7265625" style="3" customWidth="1"/>
    <col min="13327" max="13327" width="12.7265625" style="3" customWidth="1"/>
    <col min="13328" max="13328" width="12.26953125" style="3" customWidth="1"/>
    <col min="13329" max="13329" width="18" style="3" customWidth="1"/>
    <col min="13330" max="13566" width="8.81640625" style="3"/>
    <col min="13567" max="13567" width="30.453125" style="3" customWidth="1"/>
    <col min="13568" max="13568" width="34.81640625" style="3" customWidth="1"/>
    <col min="13569" max="13569" width="7.26953125" style="3" customWidth="1"/>
    <col min="13570" max="13570" width="7.1796875" style="3" customWidth="1"/>
    <col min="13571" max="13571" width="7" style="3" customWidth="1"/>
    <col min="13572" max="13572" width="13.1796875" style="3" customWidth="1"/>
    <col min="13573" max="13573" width="14.26953125" style="3" customWidth="1"/>
    <col min="13574" max="13574" width="11.453125" style="3" customWidth="1"/>
    <col min="13575" max="13575" width="17.81640625" style="3" customWidth="1"/>
    <col min="13576" max="13576" width="20.7265625" style="3" customWidth="1"/>
    <col min="13577" max="13577" width="15.54296875" style="3" customWidth="1"/>
    <col min="13578" max="13579" width="14.1796875" style="3" customWidth="1"/>
    <col min="13580" max="13580" width="12.26953125" style="3" customWidth="1"/>
    <col min="13581" max="13581" width="12.54296875" style="3" customWidth="1"/>
    <col min="13582" max="13582" width="11.7265625" style="3" customWidth="1"/>
    <col min="13583" max="13583" width="12.7265625" style="3" customWidth="1"/>
    <col min="13584" max="13584" width="12.26953125" style="3" customWidth="1"/>
    <col min="13585" max="13585" width="18" style="3" customWidth="1"/>
    <col min="13586" max="13822" width="8.81640625" style="3"/>
    <col min="13823" max="13823" width="30.453125" style="3" customWidth="1"/>
    <col min="13824" max="13824" width="34.81640625" style="3" customWidth="1"/>
    <col min="13825" max="13825" width="7.26953125" style="3" customWidth="1"/>
    <col min="13826" max="13826" width="7.1796875" style="3" customWidth="1"/>
    <col min="13827" max="13827" width="7" style="3" customWidth="1"/>
    <col min="13828" max="13828" width="13.1796875" style="3" customWidth="1"/>
    <col min="13829" max="13829" width="14.26953125" style="3" customWidth="1"/>
    <col min="13830" max="13830" width="11.453125" style="3" customWidth="1"/>
    <col min="13831" max="13831" width="17.81640625" style="3" customWidth="1"/>
    <col min="13832" max="13832" width="20.7265625" style="3" customWidth="1"/>
    <col min="13833" max="13833" width="15.54296875" style="3" customWidth="1"/>
    <col min="13834" max="13835" width="14.1796875" style="3" customWidth="1"/>
    <col min="13836" max="13836" width="12.26953125" style="3" customWidth="1"/>
    <col min="13837" max="13837" width="12.54296875" style="3" customWidth="1"/>
    <col min="13838" max="13838" width="11.7265625" style="3" customWidth="1"/>
    <col min="13839" max="13839" width="12.7265625" style="3" customWidth="1"/>
    <col min="13840" max="13840" width="12.26953125" style="3" customWidth="1"/>
    <col min="13841" max="13841" width="18" style="3" customWidth="1"/>
    <col min="13842" max="14078" width="8.81640625" style="3"/>
    <col min="14079" max="14079" width="30.453125" style="3" customWidth="1"/>
    <col min="14080" max="14080" width="34.81640625" style="3" customWidth="1"/>
    <col min="14081" max="14081" width="7.26953125" style="3" customWidth="1"/>
    <col min="14082" max="14082" width="7.1796875" style="3" customWidth="1"/>
    <col min="14083" max="14083" width="7" style="3" customWidth="1"/>
    <col min="14084" max="14084" width="13.1796875" style="3" customWidth="1"/>
    <col min="14085" max="14085" width="14.26953125" style="3" customWidth="1"/>
    <col min="14086" max="14086" width="11.453125" style="3" customWidth="1"/>
    <col min="14087" max="14087" width="17.81640625" style="3" customWidth="1"/>
    <col min="14088" max="14088" width="20.7265625" style="3" customWidth="1"/>
    <col min="14089" max="14089" width="15.54296875" style="3" customWidth="1"/>
    <col min="14090" max="14091" width="14.1796875" style="3" customWidth="1"/>
    <col min="14092" max="14092" width="12.26953125" style="3" customWidth="1"/>
    <col min="14093" max="14093" width="12.54296875" style="3" customWidth="1"/>
    <col min="14094" max="14094" width="11.7265625" style="3" customWidth="1"/>
    <col min="14095" max="14095" width="12.7265625" style="3" customWidth="1"/>
    <col min="14096" max="14096" width="12.26953125" style="3" customWidth="1"/>
    <col min="14097" max="14097" width="18" style="3" customWidth="1"/>
    <col min="14098" max="14334" width="8.81640625" style="3"/>
    <col min="14335" max="14335" width="30.453125" style="3" customWidth="1"/>
    <col min="14336" max="14336" width="34.81640625" style="3" customWidth="1"/>
    <col min="14337" max="14337" width="7.26953125" style="3" customWidth="1"/>
    <col min="14338" max="14338" width="7.1796875" style="3" customWidth="1"/>
    <col min="14339" max="14339" width="7" style="3" customWidth="1"/>
    <col min="14340" max="14340" width="13.1796875" style="3" customWidth="1"/>
    <col min="14341" max="14341" width="14.26953125" style="3" customWidth="1"/>
    <col min="14342" max="14342" width="11.453125" style="3" customWidth="1"/>
    <col min="14343" max="14343" width="17.81640625" style="3" customWidth="1"/>
    <col min="14344" max="14344" width="20.7265625" style="3" customWidth="1"/>
    <col min="14345" max="14345" width="15.54296875" style="3" customWidth="1"/>
    <col min="14346" max="14347" width="14.1796875" style="3" customWidth="1"/>
    <col min="14348" max="14348" width="12.26953125" style="3" customWidth="1"/>
    <col min="14349" max="14349" width="12.54296875" style="3" customWidth="1"/>
    <col min="14350" max="14350" width="11.7265625" style="3" customWidth="1"/>
    <col min="14351" max="14351" width="12.7265625" style="3" customWidth="1"/>
    <col min="14352" max="14352" width="12.26953125" style="3" customWidth="1"/>
    <col min="14353" max="14353" width="18" style="3" customWidth="1"/>
    <col min="14354" max="14590" width="8.81640625" style="3"/>
    <col min="14591" max="14591" width="30.453125" style="3" customWidth="1"/>
    <col min="14592" max="14592" width="34.81640625" style="3" customWidth="1"/>
    <col min="14593" max="14593" width="7.26953125" style="3" customWidth="1"/>
    <col min="14594" max="14594" width="7.1796875" style="3" customWidth="1"/>
    <col min="14595" max="14595" width="7" style="3" customWidth="1"/>
    <col min="14596" max="14596" width="13.1796875" style="3" customWidth="1"/>
    <col min="14597" max="14597" width="14.26953125" style="3" customWidth="1"/>
    <col min="14598" max="14598" width="11.453125" style="3" customWidth="1"/>
    <col min="14599" max="14599" width="17.81640625" style="3" customWidth="1"/>
    <col min="14600" max="14600" width="20.7265625" style="3" customWidth="1"/>
    <col min="14601" max="14601" width="15.54296875" style="3" customWidth="1"/>
    <col min="14602" max="14603" width="14.1796875" style="3" customWidth="1"/>
    <col min="14604" max="14604" width="12.26953125" style="3" customWidth="1"/>
    <col min="14605" max="14605" width="12.54296875" style="3" customWidth="1"/>
    <col min="14606" max="14606" width="11.7265625" style="3" customWidth="1"/>
    <col min="14607" max="14607" width="12.7265625" style="3" customWidth="1"/>
    <col min="14608" max="14608" width="12.26953125" style="3" customWidth="1"/>
    <col min="14609" max="14609" width="18" style="3" customWidth="1"/>
    <col min="14610" max="14846" width="8.81640625" style="3"/>
    <col min="14847" max="14847" width="30.453125" style="3" customWidth="1"/>
    <col min="14848" max="14848" width="34.81640625" style="3" customWidth="1"/>
    <col min="14849" max="14849" width="7.26953125" style="3" customWidth="1"/>
    <col min="14850" max="14850" width="7.1796875" style="3" customWidth="1"/>
    <col min="14851" max="14851" width="7" style="3" customWidth="1"/>
    <col min="14852" max="14852" width="13.1796875" style="3" customWidth="1"/>
    <col min="14853" max="14853" width="14.26953125" style="3" customWidth="1"/>
    <col min="14854" max="14854" width="11.453125" style="3" customWidth="1"/>
    <col min="14855" max="14855" width="17.81640625" style="3" customWidth="1"/>
    <col min="14856" max="14856" width="20.7265625" style="3" customWidth="1"/>
    <col min="14857" max="14857" width="15.54296875" style="3" customWidth="1"/>
    <col min="14858" max="14859" width="14.1796875" style="3" customWidth="1"/>
    <col min="14860" max="14860" width="12.26953125" style="3" customWidth="1"/>
    <col min="14861" max="14861" width="12.54296875" style="3" customWidth="1"/>
    <col min="14862" max="14862" width="11.7265625" style="3" customWidth="1"/>
    <col min="14863" max="14863" width="12.7265625" style="3" customWidth="1"/>
    <col min="14864" max="14864" width="12.26953125" style="3" customWidth="1"/>
    <col min="14865" max="14865" width="18" style="3" customWidth="1"/>
    <col min="14866" max="15102" width="8.81640625" style="3"/>
    <col min="15103" max="15103" width="30.453125" style="3" customWidth="1"/>
    <col min="15104" max="15104" width="34.81640625" style="3" customWidth="1"/>
    <col min="15105" max="15105" width="7.26953125" style="3" customWidth="1"/>
    <col min="15106" max="15106" width="7.1796875" style="3" customWidth="1"/>
    <col min="15107" max="15107" width="7" style="3" customWidth="1"/>
    <col min="15108" max="15108" width="13.1796875" style="3" customWidth="1"/>
    <col min="15109" max="15109" width="14.26953125" style="3" customWidth="1"/>
    <col min="15110" max="15110" width="11.453125" style="3" customWidth="1"/>
    <col min="15111" max="15111" width="17.81640625" style="3" customWidth="1"/>
    <col min="15112" max="15112" width="20.7265625" style="3" customWidth="1"/>
    <col min="15113" max="15113" width="15.54296875" style="3" customWidth="1"/>
    <col min="15114" max="15115" width="14.1796875" style="3" customWidth="1"/>
    <col min="15116" max="15116" width="12.26953125" style="3" customWidth="1"/>
    <col min="15117" max="15117" width="12.54296875" style="3" customWidth="1"/>
    <col min="15118" max="15118" width="11.7265625" style="3" customWidth="1"/>
    <col min="15119" max="15119" width="12.7265625" style="3" customWidth="1"/>
    <col min="15120" max="15120" width="12.26953125" style="3" customWidth="1"/>
    <col min="15121" max="15121" width="18" style="3" customWidth="1"/>
    <col min="15122" max="15358" width="8.81640625" style="3"/>
    <col min="15359" max="15359" width="30.453125" style="3" customWidth="1"/>
    <col min="15360" max="15360" width="34.81640625" style="3" customWidth="1"/>
    <col min="15361" max="15361" width="7.26953125" style="3" customWidth="1"/>
    <col min="15362" max="15362" width="7.1796875" style="3" customWidth="1"/>
    <col min="15363" max="15363" width="7" style="3" customWidth="1"/>
    <col min="15364" max="15364" width="13.1796875" style="3" customWidth="1"/>
    <col min="15365" max="15365" width="14.26953125" style="3" customWidth="1"/>
    <col min="15366" max="15366" width="11.453125" style="3" customWidth="1"/>
    <col min="15367" max="15367" width="17.81640625" style="3" customWidth="1"/>
    <col min="15368" max="15368" width="20.7265625" style="3" customWidth="1"/>
    <col min="15369" max="15369" width="15.54296875" style="3" customWidth="1"/>
    <col min="15370" max="15371" width="14.1796875" style="3" customWidth="1"/>
    <col min="15372" max="15372" width="12.26953125" style="3" customWidth="1"/>
    <col min="15373" max="15373" width="12.54296875" style="3" customWidth="1"/>
    <col min="15374" max="15374" width="11.7265625" style="3" customWidth="1"/>
    <col min="15375" max="15375" width="12.7265625" style="3" customWidth="1"/>
    <col min="15376" max="15376" width="12.26953125" style="3" customWidth="1"/>
    <col min="15377" max="15377" width="18" style="3" customWidth="1"/>
    <col min="15378" max="15614" width="8.81640625" style="3"/>
    <col min="15615" max="15615" width="30.453125" style="3" customWidth="1"/>
    <col min="15616" max="15616" width="34.81640625" style="3" customWidth="1"/>
    <col min="15617" max="15617" width="7.26953125" style="3" customWidth="1"/>
    <col min="15618" max="15618" width="7.1796875" style="3" customWidth="1"/>
    <col min="15619" max="15619" width="7" style="3" customWidth="1"/>
    <col min="15620" max="15620" width="13.1796875" style="3" customWidth="1"/>
    <col min="15621" max="15621" width="14.26953125" style="3" customWidth="1"/>
    <col min="15622" max="15622" width="11.453125" style="3" customWidth="1"/>
    <col min="15623" max="15623" width="17.81640625" style="3" customWidth="1"/>
    <col min="15624" max="15624" width="20.7265625" style="3" customWidth="1"/>
    <col min="15625" max="15625" width="15.54296875" style="3" customWidth="1"/>
    <col min="15626" max="15627" width="14.1796875" style="3" customWidth="1"/>
    <col min="15628" max="15628" width="12.26953125" style="3" customWidth="1"/>
    <col min="15629" max="15629" width="12.54296875" style="3" customWidth="1"/>
    <col min="15630" max="15630" width="11.7265625" style="3" customWidth="1"/>
    <col min="15631" max="15631" width="12.7265625" style="3" customWidth="1"/>
    <col min="15632" max="15632" width="12.26953125" style="3" customWidth="1"/>
    <col min="15633" max="15633" width="18" style="3" customWidth="1"/>
    <col min="15634" max="15870" width="8.81640625" style="3"/>
    <col min="15871" max="15871" width="30.453125" style="3" customWidth="1"/>
    <col min="15872" max="15872" width="34.81640625" style="3" customWidth="1"/>
    <col min="15873" max="15873" width="7.26953125" style="3" customWidth="1"/>
    <col min="15874" max="15874" width="7.1796875" style="3" customWidth="1"/>
    <col min="15875" max="15875" width="7" style="3" customWidth="1"/>
    <col min="15876" max="15876" width="13.1796875" style="3" customWidth="1"/>
    <col min="15877" max="15877" width="14.26953125" style="3" customWidth="1"/>
    <col min="15878" max="15878" width="11.453125" style="3" customWidth="1"/>
    <col min="15879" max="15879" width="17.81640625" style="3" customWidth="1"/>
    <col min="15880" max="15880" width="20.7265625" style="3" customWidth="1"/>
    <col min="15881" max="15881" width="15.54296875" style="3" customWidth="1"/>
    <col min="15882" max="15883" width="14.1796875" style="3" customWidth="1"/>
    <col min="15884" max="15884" width="12.26953125" style="3" customWidth="1"/>
    <col min="15885" max="15885" width="12.54296875" style="3" customWidth="1"/>
    <col min="15886" max="15886" width="11.7265625" style="3" customWidth="1"/>
    <col min="15887" max="15887" width="12.7265625" style="3" customWidth="1"/>
    <col min="15888" max="15888" width="12.26953125" style="3" customWidth="1"/>
    <col min="15889" max="15889" width="18" style="3" customWidth="1"/>
    <col min="15890" max="16126" width="8.81640625" style="3"/>
    <col min="16127" max="16127" width="30.453125" style="3" customWidth="1"/>
    <col min="16128" max="16128" width="34.81640625" style="3" customWidth="1"/>
    <col min="16129" max="16129" width="7.26953125" style="3" customWidth="1"/>
    <col min="16130" max="16130" width="7.1796875" style="3" customWidth="1"/>
    <col min="16131" max="16131" width="7" style="3" customWidth="1"/>
    <col min="16132" max="16132" width="13.1796875" style="3" customWidth="1"/>
    <col min="16133" max="16133" width="14.26953125" style="3" customWidth="1"/>
    <col min="16134" max="16134" width="11.453125" style="3" customWidth="1"/>
    <col min="16135" max="16135" width="17.81640625" style="3" customWidth="1"/>
    <col min="16136" max="16136" width="20.7265625" style="3" customWidth="1"/>
    <col min="16137" max="16137" width="15.54296875" style="3" customWidth="1"/>
    <col min="16138" max="16139" width="14.1796875" style="3" customWidth="1"/>
    <col min="16140" max="16140" width="12.26953125" style="3" customWidth="1"/>
    <col min="16141" max="16141" width="12.54296875" style="3" customWidth="1"/>
    <col min="16142" max="16142" width="11.7265625" style="3" customWidth="1"/>
    <col min="16143" max="16143" width="12.7265625" style="3" customWidth="1"/>
    <col min="16144" max="16144" width="12.26953125" style="3" customWidth="1"/>
    <col min="16145" max="16145" width="18" style="3" customWidth="1"/>
    <col min="16146" max="16384" width="8.81640625" style="3"/>
  </cols>
  <sheetData>
    <row r="1" spans="1:17" ht="20" customHeight="1" x14ac:dyDescent="0.25">
      <c r="A1" s="71" t="s">
        <v>889</v>
      </c>
      <c r="B1" s="71"/>
      <c r="C1" s="71"/>
      <c r="D1" s="71"/>
      <c r="E1" s="71"/>
      <c r="F1" s="71"/>
      <c r="G1" s="71"/>
      <c r="H1" s="71"/>
      <c r="I1" s="71"/>
      <c r="J1" s="78"/>
      <c r="K1" s="70"/>
      <c r="L1" s="71"/>
      <c r="M1" s="71"/>
      <c r="N1" s="71"/>
      <c r="O1" s="71"/>
      <c r="P1" s="71"/>
    </row>
    <row r="2" spans="1:17" ht="15" customHeight="1" x14ac:dyDescent="0.25">
      <c r="A2" s="72" t="s">
        <v>1355</v>
      </c>
      <c r="B2" s="83"/>
      <c r="C2" s="46"/>
      <c r="D2" s="46"/>
      <c r="E2" s="46"/>
      <c r="F2" s="72"/>
      <c r="G2" s="72"/>
      <c r="H2" s="72"/>
      <c r="I2" s="72"/>
      <c r="J2" s="72"/>
      <c r="K2" s="73"/>
      <c r="L2" s="72"/>
      <c r="M2" s="72"/>
      <c r="N2" s="72"/>
      <c r="O2" s="72"/>
      <c r="P2" s="72"/>
    </row>
    <row r="3" spans="1:17" ht="50.25" customHeight="1" x14ac:dyDescent="0.25">
      <c r="A3" s="407" t="s">
        <v>890</v>
      </c>
      <c r="B3" s="224" t="s">
        <v>891</v>
      </c>
      <c r="C3" s="408" t="s">
        <v>892</v>
      </c>
      <c r="D3" s="408"/>
      <c r="E3" s="408"/>
      <c r="F3" s="404" t="s">
        <v>893</v>
      </c>
      <c r="G3" s="404" t="s">
        <v>894</v>
      </c>
      <c r="H3" s="404" t="s">
        <v>895</v>
      </c>
      <c r="I3" s="407" t="s">
        <v>1300</v>
      </c>
      <c r="J3" s="404" t="s">
        <v>1303</v>
      </c>
      <c r="K3" s="404" t="s">
        <v>1301</v>
      </c>
      <c r="L3" s="404" t="s">
        <v>896</v>
      </c>
      <c r="M3" s="404"/>
      <c r="N3" s="404"/>
      <c r="O3" s="404"/>
      <c r="P3" s="404" t="s">
        <v>730</v>
      </c>
    </row>
    <row r="4" spans="1:17" ht="22" customHeight="1" x14ac:dyDescent="0.25">
      <c r="A4" s="407"/>
      <c r="B4" s="225" t="s">
        <v>124</v>
      </c>
      <c r="C4" s="406" t="s">
        <v>96</v>
      </c>
      <c r="D4" s="406" t="s">
        <v>112</v>
      </c>
      <c r="E4" s="406" t="s">
        <v>897</v>
      </c>
      <c r="F4" s="404"/>
      <c r="G4" s="404"/>
      <c r="H4" s="404"/>
      <c r="I4" s="407"/>
      <c r="J4" s="404"/>
      <c r="K4" s="404"/>
      <c r="L4" s="404" t="s">
        <v>898</v>
      </c>
      <c r="M4" s="404" t="s">
        <v>899</v>
      </c>
      <c r="N4" s="404" t="s">
        <v>900</v>
      </c>
      <c r="O4" s="404" t="s">
        <v>901</v>
      </c>
      <c r="P4" s="404"/>
    </row>
    <row r="5" spans="1:17" ht="28.5" customHeight="1" x14ac:dyDescent="0.25">
      <c r="A5" s="407"/>
      <c r="B5" s="225" t="s">
        <v>123</v>
      </c>
      <c r="C5" s="406"/>
      <c r="D5" s="406"/>
      <c r="E5" s="406"/>
      <c r="F5" s="404"/>
      <c r="G5" s="404"/>
      <c r="H5" s="404"/>
      <c r="I5" s="407"/>
      <c r="J5" s="404"/>
      <c r="K5" s="404"/>
      <c r="L5" s="404"/>
      <c r="M5" s="404"/>
      <c r="N5" s="404"/>
      <c r="O5" s="404"/>
      <c r="P5" s="404"/>
    </row>
    <row r="6" spans="1:17" ht="15" customHeight="1" x14ac:dyDescent="0.25">
      <c r="A6" s="191" t="s">
        <v>0</v>
      </c>
      <c r="B6" s="226"/>
      <c r="C6" s="117"/>
      <c r="D6" s="117"/>
      <c r="E6" s="117"/>
      <c r="F6" s="227"/>
      <c r="G6" s="228"/>
      <c r="H6" s="228"/>
      <c r="I6" s="228"/>
      <c r="J6" s="229"/>
      <c r="K6" s="230"/>
      <c r="L6" s="231"/>
      <c r="M6" s="231"/>
      <c r="N6" s="231"/>
      <c r="O6" s="231"/>
      <c r="P6" s="231"/>
    </row>
    <row r="7" spans="1:17" ht="15" customHeight="1" x14ac:dyDescent="0.25">
      <c r="A7" s="173" t="s">
        <v>1</v>
      </c>
      <c r="B7" s="167" t="s">
        <v>123</v>
      </c>
      <c r="C7" s="115">
        <f t="shared" ref="C7:C73" si="0">IF(B7="Да, использовался",2,0)</f>
        <v>0</v>
      </c>
      <c r="D7" s="115"/>
      <c r="E7" s="232">
        <f>C7*(1-D7)</f>
        <v>0</v>
      </c>
      <c r="F7" s="233" t="s">
        <v>903</v>
      </c>
      <c r="G7" s="170" t="s">
        <v>903</v>
      </c>
      <c r="H7" s="234" t="s">
        <v>904</v>
      </c>
      <c r="I7" s="235" t="s">
        <v>905</v>
      </c>
      <c r="J7" s="234" t="s">
        <v>906</v>
      </c>
      <c r="K7" s="115" t="s">
        <v>907</v>
      </c>
      <c r="L7" s="183">
        <v>43998</v>
      </c>
      <c r="M7" s="183" t="s">
        <v>908</v>
      </c>
      <c r="N7" s="187" t="s">
        <v>125</v>
      </c>
      <c r="O7" s="187" t="s">
        <v>125</v>
      </c>
      <c r="P7" s="187" t="s">
        <v>125</v>
      </c>
    </row>
    <row r="8" spans="1:17" ht="15" customHeight="1" x14ac:dyDescent="0.25">
      <c r="A8" s="173" t="s">
        <v>2</v>
      </c>
      <c r="B8" s="167" t="s">
        <v>123</v>
      </c>
      <c r="C8" s="115">
        <f t="shared" si="0"/>
        <v>0</v>
      </c>
      <c r="D8" s="115"/>
      <c r="E8" s="232">
        <f>C8*(1-D8)</f>
        <v>0</v>
      </c>
      <c r="F8" s="233" t="s">
        <v>903</v>
      </c>
      <c r="G8" s="170" t="s">
        <v>903</v>
      </c>
      <c r="H8" s="234" t="s">
        <v>909</v>
      </c>
      <c r="I8" s="235" t="s">
        <v>910</v>
      </c>
      <c r="J8" s="234" t="s">
        <v>911</v>
      </c>
      <c r="K8" s="115" t="s">
        <v>907</v>
      </c>
      <c r="L8" s="183" t="s">
        <v>912</v>
      </c>
      <c r="M8" s="183">
        <v>43979</v>
      </c>
      <c r="N8" s="187" t="s">
        <v>125</v>
      </c>
      <c r="O8" s="187" t="s">
        <v>125</v>
      </c>
      <c r="P8" s="187" t="s">
        <v>125</v>
      </c>
    </row>
    <row r="9" spans="1:17" ht="15" customHeight="1" x14ac:dyDescent="0.25">
      <c r="A9" s="173" t="s">
        <v>3</v>
      </c>
      <c r="B9" s="167" t="s">
        <v>123</v>
      </c>
      <c r="C9" s="115">
        <f t="shared" si="0"/>
        <v>0</v>
      </c>
      <c r="D9" s="115"/>
      <c r="E9" s="232">
        <f t="shared" ref="E9:E71" si="1">C9*(1-D9)</f>
        <v>0</v>
      </c>
      <c r="F9" s="233" t="s">
        <v>903</v>
      </c>
      <c r="G9" s="170" t="s">
        <v>903</v>
      </c>
      <c r="H9" s="234" t="s">
        <v>913</v>
      </c>
      <c r="I9" s="234" t="s">
        <v>914</v>
      </c>
      <c r="J9" s="234" t="s">
        <v>915</v>
      </c>
      <c r="K9" s="115" t="s">
        <v>907</v>
      </c>
      <c r="L9" s="183">
        <v>44028</v>
      </c>
      <c r="M9" s="183" t="s">
        <v>545</v>
      </c>
      <c r="N9" s="187" t="s">
        <v>125</v>
      </c>
      <c r="O9" s="187" t="s">
        <v>125</v>
      </c>
      <c r="P9" s="187" t="s">
        <v>125</v>
      </c>
      <c r="Q9" s="80" t="s">
        <v>125</v>
      </c>
    </row>
    <row r="10" spans="1:17" ht="15" customHeight="1" x14ac:dyDescent="0.25">
      <c r="A10" s="173" t="s">
        <v>4</v>
      </c>
      <c r="B10" s="167" t="s">
        <v>124</v>
      </c>
      <c r="C10" s="115">
        <f>IF(B10="Да, использовался",2,0)</f>
        <v>2</v>
      </c>
      <c r="D10" s="115"/>
      <c r="E10" s="232">
        <f t="shared" si="1"/>
        <v>2</v>
      </c>
      <c r="F10" s="233" t="s">
        <v>903</v>
      </c>
      <c r="G10" s="170" t="s">
        <v>903</v>
      </c>
      <c r="H10" s="234" t="s">
        <v>909</v>
      </c>
      <c r="I10" s="173" t="s">
        <v>916</v>
      </c>
      <c r="J10" s="236" t="s">
        <v>125</v>
      </c>
      <c r="K10" s="237" t="s">
        <v>903</v>
      </c>
      <c r="L10" s="183">
        <v>43979</v>
      </c>
      <c r="M10" s="183" t="s">
        <v>917</v>
      </c>
      <c r="N10" s="183">
        <v>43969</v>
      </c>
      <c r="O10" s="183" t="s">
        <v>903</v>
      </c>
      <c r="P10" s="183" t="s">
        <v>1302</v>
      </c>
      <c r="Q10" s="77" t="s">
        <v>125</v>
      </c>
    </row>
    <row r="11" spans="1:17" s="76" customFormat="1" ht="15" customHeight="1" x14ac:dyDescent="0.25">
      <c r="A11" s="173" t="s">
        <v>5</v>
      </c>
      <c r="B11" s="167" t="s">
        <v>123</v>
      </c>
      <c r="C11" s="115">
        <f t="shared" si="0"/>
        <v>0</v>
      </c>
      <c r="D11" s="115"/>
      <c r="E11" s="232">
        <f t="shared" si="1"/>
        <v>0</v>
      </c>
      <c r="F11" s="233" t="s">
        <v>903</v>
      </c>
      <c r="G11" s="170" t="s">
        <v>903</v>
      </c>
      <c r="H11" s="234" t="s">
        <v>909</v>
      </c>
      <c r="I11" s="173" t="s">
        <v>1344</v>
      </c>
      <c r="J11" s="236" t="s">
        <v>125</v>
      </c>
      <c r="K11" s="115" t="s">
        <v>907</v>
      </c>
      <c r="L11" s="183">
        <v>44127</v>
      </c>
      <c r="M11" s="183">
        <v>44116</v>
      </c>
      <c r="N11" s="187" t="s">
        <v>125</v>
      </c>
      <c r="O11" s="187" t="s">
        <v>125</v>
      </c>
      <c r="P11" s="187" t="s">
        <v>125</v>
      </c>
      <c r="Q11" s="80"/>
    </row>
    <row r="12" spans="1:17" ht="15" customHeight="1" x14ac:dyDescent="0.25">
      <c r="A12" s="173" t="s">
        <v>6</v>
      </c>
      <c r="B12" s="167" t="s">
        <v>124</v>
      </c>
      <c r="C12" s="115">
        <f t="shared" si="0"/>
        <v>2</v>
      </c>
      <c r="D12" s="115"/>
      <c r="E12" s="232">
        <f t="shared" si="1"/>
        <v>2</v>
      </c>
      <c r="F12" s="233" t="s">
        <v>903</v>
      </c>
      <c r="G12" s="170" t="s">
        <v>903</v>
      </c>
      <c r="H12" s="234" t="s">
        <v>913</v>
      </c>
      <c r="I12" s="238" t="s">
        <v>918</v>
      </c>
      <c r="J12" s="239" t="s">
        <v>919</v>
      </c>
      <c r="K12" s="115" t="s">
        <v>903</v>
      </c>
      <c r="L12" s="183">
        <v>43986</v>
      </c>
      <c r="M12" s="183">
        <v>43977</v>
      </c>
      <c r="N12" s="183" t="s">
        <v>545</v>
      </c>
      <c r="O12" s="183" t="s">
        <v>545</v>
      </c>
      <c r="P12" s="187" t="s">
        <v>125</v>
      </c>
    </row>
    <row r="13" spans="1:17" ht="15" customHeight="1" x14ac:dyDescent="0.25">
      <c r="A13" s="173" t="s">
        <v>7</v>
      </c>
      <c r="B13" s="167" t="s">
        <v>124</v>
      </c>
      <c r="C13" s="115">
        <f t="shared" si="0"/>
        <v>2</v>
      </c>
      <c r="D13" s="115"/>
      <c r="E13" s="232">
        <f t="shared" si="1"/>
        <v>2</v>
      </c>
      <c r="F13" s="233" t="s">
        <v>903</v>
      </c>
      <c r="G13" s="170" t="s">
        <v>903</v>
      </c>
      <c r="H13" s="234" t="s">
        <v>913</v>
      </c>
      <c r="I13" s="235" t="s">
        <v>920</v>
      </c>
      <c r="J13" s="236" t="s">
        <v>125</v>
      </c>
      <c r="K13" s="237" t="s">
        <v>903</v>
      </c>
      <c r="L13" s="183" t="s">
        <v>921</v>
      </c>
      <c r="M13" s="183">
        <v>43997</v>
      </c>
      <c r="N13" s="183" t="s">
        <v>545</v>
      </c>
      <c r="O13" s="183" t="s">
        <v>545</v>
      </c>
      <c r="P13" s="187" t="s">
        <v>125</v>
      </c>
    </row>
    <row r="14" spans="1:17" ht="15" customHeight="1" x14ac:dyDescent="0.25">
      <c r="A14" s="173" t="s">
        <v>8</v>
      </c>
      <c r="B14" s="167" t="s">
        <v>124</v>
      </c>
      <c r="C14" s="115">
        <f t="shared" si="0"/>
        <v>2</v>
      </c>
      <c r="D14" s="115"/>
      <c r="E14" s="232">
        <f t="shared" si="1"/>
        <v>2</v>
      </c>
      <c r="F14" s="233" t="s">
        <v>903</v>
      </c>
      <c r="G14" s="170" t="s">
        <v>903</v>
      </c>
      <c r="H14" s="234" t="s">
        <v>913</v>
      </c>
      <c r="I14" s="189" t="s">
        <v>922</v>
      </c>
      <c r="J14" s="236" t="s">
        <v>125</v>
      </c>
      <c r="K14" s="115" t="s">
        <v>903</v>
      </c>
      <c r="L14" s="183">
        <v>44077</v>
      </c>
      <c r="M14" s="183">
        <v>44067</v>
      </c>
      <c r="N14" s="183">
        <v>43970</v>
      </c>
      <c r="O14" s="183" t="s">
        <v>903</v>
      </c>
      <c r="P14" s="183" t="s">
        <v>1302</v>
      </c>
      <c r="Q14" s="77" t="s">
        <v>125</v>
      </c>
    </row>
    <row r="15" spans="1:17" ht="15" customHeight="1" x14ac:dyDescent="0.25">
      <c r="A15" s="173" t="s">
        <v>9</v>
      </c>
      <c r="B15" s="167" t="s">
        <v>124</v>
      </c>
      <c r="C15" s="115">
        <f t="shared" si="0"/>
        <v>2</v>
      </c>
      <c r="D15" s="115">
        <v>0.5</v>
      </c>
      <c r="E15" s="232">
        <f t="shared" si="1"/>
        <v>1</v>
      </c>
      <c r="F15" s="233" t="s">
        <v>903</v>
      </c>
      <c r="G15" s="170" t="s">
        <v>903</v>
      </c>
      <c r="H15" s="234" t="s">
        <v>913</v>
      </c>
      <c r="I15" s="234" t="s">
        <v>923</v>
      </c>
      <c r="J15" s="236" t="s">
        <v>125</v>
      </c>
      <c r="K15" s="169" t="s">
        <v>1337</v>
      </c>
      <c r="L15" s="183">
        <v>43999</v>
      </c>
      <c r="M15" s="183">
        <v>43991</v>
      </c>
      <c r="N15" s="183" t="s">
        <v>545</v>
      </c>
      <c r="O15" s="183" t="s">
        <v>545</v>
      </c>
      <c r="P15" s="183" t="s">
        <v>1335</v>
      </c>
      <c r="Q15" s="80" t="s">
        <v>125</v>
      </c>
    </row>
    <row r="16" spans="1:17" ht="14.5" customHeight="1" x14ac:dyDescent="0.25">
      <c r="A16" s="173" t="s">
        <v>10</v>
      </c>
      <c r="B16" s="167" t="s">
        <v>124</v>
      </c>
      <c r="C16" s="115">
        <f t="shared" si="0"/>
        <v>2</v>
      </c>
      <c r="D16" s="115"/>
      <c r="E16" s="232">
        <f t="shared" si="1"/>
        <v>2</v>
      </c>
      <c r="F16" s="233" t="s">
        <v>903</v>
      </c>
      <c r="G16" s="170" t="s">
        <v>903</v>
      </c>
      <c r="H16" s="234" t="s">
        <v>913</v>
      </c>
      <c r="I16" s="234" t="s">
        <v>924</v>
      </c>
      <c r="J16" s="236" t="s">
        <v>125</v>
      </c>
      <c r="K16" s="240" t="s">
        <v>903</v>
      </c>
      <c r="L16" s="183">
        <v>43999</v>
      </c>
      <c r="M16" s="183" t="s">
        <v>545</v>
      </c>
      <c r="N16" s="183" t="s">
        <v>545</v>
      </c>
      <c r="O16" s="183" t="s">
        <v>545</v>
      </c>
      <c r="P16" s="187" t="s">
        <v>125</v>
      </c>
    </row>
    <row r="17" spans="1:17" ht="15" customHeight="1" x14ac:dyDescent="0.25">
      <c r="A17" s="173" t="s">
        <v>11</v>
      </c>
      <c r="B17" s="167" t="s">
        <v>123</v>
      </c>
      <c r="C17" s="115">
        <f t="shared" si="0"/>
        <v>0</v>
      </c>
      <c r="D17" s="115"/>
      <c r="E17" s="232">
        <f t="shared" si="1"/>
        <v>0</v>
      </c>
      <c r="F17" s="233" t="s">
        <v>903</v>
      </c>
      <c r="G17" s="170" t="s">
        <v>903</v>
      </c>
      <c r="H17" s="234" t="s">
        <v>913</v>
      </c>
      <c r="I17" s="234" t="s">
        <v>925</v>
      </c>
      <c r="J17" s="172" t="s">
        <v>125</v>
      </c>
      <c r="K17" s="115" t="s">
        <v>907</v>
      </c>
      <c r="L17" s="183">
        <v>44062</v>
      </c>
      <c r="M17" s="183">
        <v>44041</v>
      </c>
      <c r="N17" s="187" t="s">
        <v>125</v>
      </c>
      <c r="O17" s="187" t="s">
        <v>125</v>
      </c>
      <c r="P17" s="187" t="s">
        <v>125</v>
      </c>
    </row>
    <row r="18" spans="1:17" ht="15" customHeight="1" x14ac:dyDescent="0.25">
      <c r="A18" s="173" t="s">
        <v>12</v>
      </c>
      <c r="B18" s="167" t="s">
        <v>123</v>
      </c>
      <c r="C18" s="115">
        <f t="shared" si="0"/>
        <v>0</v>
      </c>
      <c r="D18" s="115"/>
      <c r="E18" s="232">
        <f t="shared" si="1"/>
        <v>0</v>
      </c>
      <c r="F18" s="233" t="s">
        <v>903</v>
      </c>
      <c r="G18" s="170" t="s">
        <v>907</v>
      </c>
      <c r="H18" s="234" t="s">
        <v>913</v>
      </c>
      <c r="I18" s="217" t="s">
        <v>926</v>
      </c>
      <c r="J18" s="234" t="s">
        <v>927</v>
      </c>
      <c r="K18" s="115" t="s">
        <v>907</v>
      </c>
      <c r="L18" s="183">
        <v>44035</v>
      </c>
      <c r="M18" s="187" t="s">
        <v>125</v>
      </c>
      <c r="N18" s="187" t="s">
        <v>125</v>
      </c>
      <c r="O18" s="187" t="s">
        <v>125</v>
      </c>
      <c r="P18" s="183" t="s">
        <v>928</v>
      </c>
      <c r="Q18" s="80" t="s">
        <v>125</v>
      </c>
    </row>
    <row r="19" spans="1:17" ht="15" customHeight="1" x14ac:dyDescent="0.25">
      <c r="A19" s="173" t="s">
        <v>13</v>
      </c>
      <c r="B19" s="167" t="s">
        <v>123</v>
      </c>
      <c r="C19" s="115">
        <f t="shared" si="0"/>
        <v>0</v>
      </c>
      <c r="D19" s="115"/>
      <c r="E19" s="232">
        <f t="shared" si="1"/>
        <v>0</v>
      </c>
      <c r="F19" s="233" t="s">
        <v>903</v>
      </c>
      <c r="G19" s="170" t="s">
        <v>907</v>
      </c>
      <c r="H19" s="234" t="s">
        <v>913</v>
      </c>
      <c r="I19" s="238" t="s">
        <v>1305</v>
      </c>
      <c r="J19" s="185" t="s">
        <v>1304</v>
      </c>
      <c r="K19" s="115" t="s">
        <v>907</v>
      </c>
      <c r="L19" s="183">
        <v>43993</v>
      </c>
      <c r="M19" s="183" t="s">
        <v>545</v>
      </c>
      <c r="N19" s="187" t="s">
        <v>125</v>
      </c>
      <c r="O19" s="187" t="s">
        <v>125</v>
      </c>
      <c r="P19" s="183" t="s">
        <v>1306</v>
      </c>
      <c r="Q19" s="80" t="s">
        <v>125</v>
      </c>
    </row>
    <row r="20" spans="1:17" ht="15" customHeight="1" x14ac:dyDescent="0.25">
      <c r="A20" s="173" t="s">
        <v>14</v>
      </c>
      <c r="B20" s="167" t="s">
        <v>124</v>
      </c>
      <c r="C20" s="115">
        <f t="shared" si="0"/>
        <v>2</v>
      </c>
      <c r="D20" s="115"/>
      <c r="E20" s="232">
        <f t="shared" si="1"/>
        <v>2</v>
      </c>
      <c r="F20" s="233" t="s">
        <v>903</v>
      </c>
      <c r="G20" s="170" t="s">
        <v>903</v>
      </c>
      <c r="H20" s="234" t="s">
        <v>913</v>
      </c>
      <c r="I20" s="235" t="s">
        <v>929</v>
      </c>
      <c r="J20" s="235" t="s">
        <v>930</v>
      </c>
      <c r="K20" s="115" t="s">
        <v>903</v>
      </c>
      <c r="L20" s="183">
        <v>44111</v>
      </c>
      <c r="M20" s="183">
        <v>44110</v>
      </c>
      <c r="N20" s="183" t="s">
        <v>545</v>
      </c>
      <c r="O20" s="183" t="s">
        <v>545</v>
      </c>
      <c r="P20" s="187" t="s">
        <v>125</v>
      </c>
    </row>
    <row r="21" spans="1:17" ht="15" customHeight="1" x14ac:dyDescent="0.25">
      <c r="A21" s="173" t="s">
        <v>15</v>
      </c>
      <c r="B21" s="167" t="s">
        <v>124</v>
      </c>
      <c r="C21" s="115">
        <f t="shared" si="0"/>
        <v>2</v>
      </c>
      <c r="D21" s="115"/>
      <c r="E21" s="232">
        <f t="shared" si="1"/>
        <v>2</v>
      </c>
      <c r="F21" s="233" t="s">
        <v>903</v>
      </c>
      <c r="G21" s="170" t="s">
        <v>903</v>
      </c>
      <c r="H21" s="234" t="s">
        <v>904</v>
      </c>
      <c r="I21" s="234" t="s">
        <v>931</v>
      </c>
      <c r="J21" s="236" t="s">
        <v>125</v>
      </c>
      <c r="K21" s="237" t="s">
        <v>903</v>
      </c>
      <c r="L21" s="183">
        <v>43971</v>
      </c>
      <c r="M21" s="183">
        <v>43964</v>
      </c>
      <c r="N21" s="183" t="s">
        <v>545</v>
      </c>
      <c r="O21" s="183" t="s">
        <v>545</v>
      </c>
      <c r="P21" s="183" t="s">
        <v>1307</v>
      </c>
      <c r="Q21" s="80" t="s">
        <v>125</v>
      </c>
    </row>
    <row r="22" spans="1:17" ht="15" customHeight="1" x14ac:dyDescent="0.25">
      <c r="A22" s="173" t="s">
        <v>16</v>
      </c>
      <c r="B22" s="167" t="s">
        <v>124</v>
      </c>
      <c r="C22" s="115">
        <f t="shared" si="0"/>
        <v>2</v>
      </c>
      <c r="D22" s="115"/>
      <c r="E22" s="232">
        <f t="shared" si="1"/>
        <v>2</v>
      </c>
      <c r="F22" s="233" t="s">
        <v>903</v>
      </c>
      <c r="G22" s="170" t="s">
        <v>903</v>
      </c>
      <c r="H22" s="234" t="s">
        <v>913</v>
      </c>
      <c r="I22" s="235" t="s">
        <v>932</v>
      </c>
      <c r="J22" s="235" t="s">
        <v>933</v>
      </c>
      <c r="K22" s="240" t="s">
        <v>903</v>
      </c>
      <c r="L22" s="183">
        <v>44117</v>
      </c>
      <c r="M22" s="183">
        <v>44109</v>
      </c>
      <c r="N22" s="183" t="s">
        <v>545</v>
      </c>
      <c r="O22" s="183" t="s">
        <v>545</v>
      </c>
      <c r="P22" s="187" t="s">
        <v>125</v>
      </c>
    </row>
    <row r="23" spans="1:17" ht="15" customHeight="1" x14ac:dyDescent="0.25">
      <c r="A23" s="173" t="s">
        <v>17</v>
      </c>
      <c r="B23" s="167" t="s">
        <v>124</v>
      </c>
      <c r="C23" s="115">
        <f t="shared" si="0"/>
        <v>2</v>
      </c>
      <c r="D23" s="115"/>
      <c r="E23" s="232">
        <f t="shared" si="1"/>
        <v>2</v>
      </c>
      <c r="F23" s="233" t="s">
        <v>903</v>
      </c>
      <c r="G23" s="170" t="s">
        <v>903</v>
      </c>
      <c r="H23" s="234" t="s">
        <v>934</v>
      </c>
      <c r="I23" s="238" t="s">
        <v>935</v>
      </c>
      <c r="J23" s="239" t="s">
        <v>936</v>
      </c>
      <c r="K23" s="115" t="s">
        <v>903</v>
      </c>
      <c r="L23" s="183">
        <v>44000</v>
      </c>
      <c r="M23" s="183">
        <v>43997</v>
      </c>
      <c r="N23" s="183">
        <v>43980</v>
      </c>
      <c r="O23" s="183" t="s">
        <v>903</v>
      </c>
      <c r="P23" s="183" t="s">
        <v>1302</v>
      </c>
      <c r="Q23" s="80" t="s">
        <v>125</v>
      </c>
    </row>
    <row r="24" spans="1:17" s="76" customFormat="1" ht="15" customHeight="1" x14ac:dyDescent="0.25">
      <c r="A24" s="173" t="s">
        <v>1357</v>
      </c>
      <c r="B24" s="167" t="s">
        <v>124</v>
      </c>
      <c r="C24" s="115">
        <f t="shared" si="0"/>
        <v>2</v>
      </c>
      <c r="D24" s="115"/>
      <c r="E24" s="232">
        <f t="shared" si="1"/>
        <v>2</v>
      </c>
      <c r="F24" s="170" t="s">
        <v>903</v>
      </c>
      <c r="G24" s="170" t="s">
        <v>903</v>
      </c>
      <c r="H24" s="234" t="s">
        <v>934</v>
      </c>
      <c r="I24" s="235" t="s">
        <v>1349</v>
      </c>
      <c r="J24" s="187" t="s">
        <v>125</v>
      </c>
      <c r="K24" s="170" t="s">
        <v>903</v>
      </c>
      <c r="L24" s="216" t="s">
        <v>1350</v>
      </c>
      <c r="M24" s="183">
        <v>44183</v>
      </c>
      <c r="N24" s="234" t="s">
        <v>545</v>
      </c>
      <c r="O24" s="234" t="s">
        <v>545</v>
      </c>
      <c r="P24" s="187" t="s">
        <v>125</v>
      </c>
      <c r="Q24" s="80"/>
    </row>
    <row r="25" spans="1:17" ht="15" customHeight="1" x14ac:dyDescent="0.25">
      <c r="A25" s="241" t="s">
        <v>19</v>
      </c>
      <c r="B25" s="242"/>
      <c r="C25" s="117"/>
      <c r="D25" s="117"/>
      <c r="E25" s="243"/>
      <c r="F25" s="244"/>
      <c r="G25" s="245"/>
      <c r="H25" s="246"/>
      <c r="I25" s="247"/>
      <c r="J25" s="246"/>
      <c r="K25" s="117"/>
      <c r="L25" s="247"/>
      <c r="M25" s="247"/>
      <c r="N25" s="247"/>
      <c r="O25" s="247"/>
      <c r="P25" s="247"/>
    </row>
    <row r="26" spans="1:17" ht="15" customHeight="1" x14ac:dyDescent="0.25">
      <c r="A26" s="173" t="s">
        <v>20</v>
      </c>
      <c r="B26" s="167" t="s">
        <v>124</v>
      </c>
      <c r="C26" s="115">
        <f t="shared" si="0"/>
        <v>2</v>
      </c>
      <c r="D26" s="115"/>
      <c r="E26" s="232">
        <f t="shared" si="1"/>
        <v>2</v>
      </c>
      <c r="F26" s="233" t="s">
        <v>903</v>
      </c>
      <c r="G26" s="170" t="s">
        <v>903</v>
      </c>
      <c r="H26" s="234" t="s">
        <v>913</v>
      </c>
      <c r="I26" s="234" t="s">
        <v>937</v>
      </c>
      <c r="J26" s="185" t="s">
        <v>938</v>
      </c>
      <c r="K26" s="115" t="s">
        <v>903</v>
      </c>
      <c r="L26" s="183">
        <v>43999</v>
      </c>
      <c r="M26" s="183" t="s">
        <v>939</v>
      </c>
      <c r="N26" s="183" t="s">
        <v>545</v>
      </c>
      <c r="O26" s="183" t="s">
        <v>545</v>
      </c>
      <c r="P26" s="187" t="s">
        <v>125</v>
      </c>
    </row>
    <row r="27" spans="1:17" ht="15" customHeight="1" x14ac:dyDescent="0.25">
      <c r="A27" s="173" t="s">
        <v>21</v>
      </c>
      <c r="B27" s="167" t="s">
        <v>124</v>
      </c>
      <c r="C27" s="115">
        <f t="shared" si="0"/>
        <v>2</v>
      </c>
      <c r="D27" s="115"/>
      <c r="E27" s="232">
        <f t="shared" si="1"/>
        <v>2</v>
      </c>
      <c r="F27" s="233" t="s">
        <v>903</v>
      </c>
      <c r="G27" s="170" t="s">
        <v>903</v>
      </c>
      <c r="H27" s="234" t="s">
        <v>909</v>
      </c>
      <c r="I27" s="189" t="s">
        <v>940</v>
      </c>
      <c r="J27" s="236" t="s">
        <v>125</v>
      </c>
      <c r="K27" s="115" t="s">
        <v>903</v>
      </c>
      <c r="L27" s="183">
        <v>44116</v>
      </c>
      <c r="M27" s="183">
        <v>44105</v>
      </c>
      <c r="N27" s="183" t="s">
        <v>545</v>
      </c>
      <c r="O27" s="183" t="s">
        <v>545</v>
      </c>
      <c r="P27" s="183" t="s">
        <v>1302</v>
      </c>
      <c r="Q27" s="80" t="s">
        <v>125</v>
      </c>
    </row>
    <row r="28" spans="1:17" ht="15" customHeight="1" x14ac:dyDescent="0.25">
      <c r="A28" s="173" t="s">
        <v>22</v>
      </c>
      <c r="B28" s="167" t="s">
        <v>124</v>
      </c>
      <c r="C28" s="115">
        <f t="shared" si="0"/>
        <v>2</v>
      </c>
      <c r="D28" s="115"/>
      <c r="E28" s="232">
        <f t="shared" si="1"/>
        <v>2</v>
      </c>
      <c r="F28" s="233" t="s">
        <v>903</v>
      </c>
      <c r="G28" s="170" t="s">
        <v>903</v>
      </c>
      <c r="H28" s="234" t="s">
        <v>904</v>
      </c>
      <c r="I28" s="173" t="s">
        <v>941</v>
      </c>
      <c r="J28" s="236" t="s">
        <v>125</v>
      </c>
      <c r="K28" s="115" t="s">
        <v>903</v>
      </c>
      <c r="L28" s="183">
        <v>44000</v>
      </c>
      <c r="M28" s="183" t="s">
        <v>942</v>
      </c>
      <c r="N28" s="183" t="s">
        <v>545</v>
      </c>
      <c r="O28" s="183" t="s">
        <v>545</v>
      </c>
      <c r="P28" s="187" t="s">
        <v>125</v>
      </c>
    </row>
    <row r="29" spans="1:17" ht="15" customHeight="1" x14ac:dyDescent="0.25">
      <c r="A29" s="173" t="s">
        <v>23</v>
      </c>
      <c r="B29" s="167" t="s">
        <v>124</v>
      </c>
      <c r="C29" s="115">
        <f t="shared" si="0"/>
        <v>2</v>
      </c>
      <c r="D29" s="115"/>
      <c r="E29" s="232">
        <f t="shared" si="1"/>
        <v>2</v>
      </c>
      <c r="F29" s="233" t="s">
        <v>903</v>
      </c>
      <c r="G29" s="170" t="s">
        <v>903</v>
      </c>
      <c r="H29" s="234" t="s">
        <v>913</v>
      </c>
      <c r="I29" s="238" t="s">
        <v>943</v>
      </c>
      <c r="J29" s="239" t="s">
        <v>944</v>
      </c>
      <c r="K29" s="115" t="s">
        <v>903</v>
      </c>
      <c r="L29" s="183">
        <v>44096</v>
      </c>
      <c r="M29" s="183">
        <v>44091</v>
      </c>
      <c r="N29" s="183" t="s">
        <v>545</v>
      </c>
      <c r="O29" s="183" t="s">
        <v>545</v>
      </c>
      <c r="P29" s="187" t="s">
        <v>125</v>
      </c>
    </row>
    <row r="30" spans="1:17" ht="13.5" customHeight="1" x14ac:dyDescent="0.25">
      <c r="A30" s="173" t="s">
        <v>24</v>
      </c>
      <c r="B30" s="167" t="s">
        <v>124</v>
      </c>
      <c r="C30" s="115">
        <f t="shared" si="0"/>
        <v>2</v>
      </c>
      <c r="D30" s="115"/>
      <c r="E30" s="232">
        <f t="shared" si="1"/>
        <v>2</v>
      </c>
      <c r="F30" s="233" t="s">
        <v>903</v>
      </c>
      <c r="G30" s="170" t="s">
        <v>903</v>
      </c>
      <c r="H30" s="234" t="s">
        <v>913</v>
      </c>
      <c r="I30" s="189" t="s">
        <v>945</v>
      </c>
      <c r="J30" s="236" t="s">
        <v>125</v>
      </c>
      <c r="K30" s="115" t="s">
        <v>903</v>
      </c>
      <c r="L30" s="183">
        <v>44060</v>
      </c>
      <c r="M30" s="183">
        <v>44054</v>
      </c>
      <c r="N30" s="183">
        <v>43992</v>
      </c>
      <c r="O30" s="183" t="s">
        <v>903</v>
      </c>
      <c r="P30" s="187" t="s">
        <v>125</v>
      </c>
    </row>
    <row r="31" spans="1:17" ht="15" customHeight="1" x14ac:dyDescent="0.25">
      <c r="A31" s="173" t="s">
        <v>25</v>
      </c>
      <c r="B31" s="167" t="s">
        <v>124</v>
      </c>
      <c r="C31" s="115">
        <f t="shared" si="0"/>
        <v>2</v>
      </c>
      <c r="D31" s="115"/>
      <c r="E31" s="232">
        <f t="shared" si="1"/>
        <v>2</v>
      </c>
      <c r="F31" s="233" t="s">
        <v>903</v>
      </c>
      <c r="G31" s="170" t="s">
        <v>903</v>
      </c>
      <c r="H31" s="234" t="s">
        <v>909</v>
      </c>
      <c r="I31" s="173" t="s">
        <v>946</v>
      </c>
      <c r="J31" s="236" t="s">
        <v>125</v>
      </c>
      <c r="K31" s="237" t="s">
        <v>903</v>
      </c>
      <c r="L31" s="183">
        <v>43986</v>
      </c>
      <c r="M31" s="183" t="s">
        <v>947</v>
      </c>
      <c r="N31" s="183">
        <v>43973</v>
      </c>
      <c r="O31" s="183" t="s">
        <v>903</v>
      </c>
      <c r="P31" s="187" t="s">
        <v>125</v>
      </c>
    </row>
    <row r="32" spans="1:17" ht="15" customHeight="1" x14ac:dyDescent="0.25">
      <c r="A32" s="173" t="s">
        <v>948</v>
      </c>
      <c r="B32" s="167" t="s">
        <v>124</v>
      </c>
      <c r="C32" s="115">
        <f t="shared" si="0"/>
        <v>2</v>
      </c>
      <c r="D32" s="115"/>
      <c r="E32" s="232">
        <f t="shared" si="1"/>
        <v>2</v>
      </c>
      <c r="F32" s="233" t="s">
        <v>903</v>
      </c>
      <c r="G32" s="170" t="s">
        <v>903</v>
      </c>
      <c r="H32" s="234" t="s">
        <v>913</v>
      </c>
      <c r="I32" s="235" t="s">
        <v>949</v>
      </c>
      <c r="J32" s="236" t="s">
        <v>125</v>
      </c>
      <c r="K32" s="240" t="s">
        <v>903</v>
      </c>
      <c r="L32" s="183" t="s">
        <v>950</v>
      </c>
      <c r="M32" s="183" t="s">
        <v>545</v>
      </c>
      <c r="N32" s="183" t="s">
        <v>545</v>
      </c>
      <c r="O32" s="183" t="s">
        <v>545</v>
      </c>
      <c r="P32" s="183" t="s">
        <v>1308</v>
      </c>
      <c r="Q32" s="80" t="s">
        <v>125</v>
      </c>
    </row>
    <row r="33" spans="1:17" ht="15" customHeight="1" x14ac:dyDescent="0.25">
      <c r="A33" s="173" t="s">
        <v>27</v>
      </c>
      <c r="B33" s="167" t="s">
        <v>124</v>
      </c>
      <c r="C33" s="115">
        <f t="shared" si="0"/>
        <v>2</v>
      </c>
      <c r="D33" s="115"/>
      <c r="E33" s="232">
        <f t="shared" si="1"/>
        <v>2</v>
      </c>
      <c r="F33" s="233" t="s">
        <v>903</v>
      </c>
      <c r="G33" s="170" t="s">
        <v>903</v>
      </c>
      <c r="H33" s="234" t="s">
        <v>904</v>
      </c>
      <c r="I33" s="235" t="s">
        <v>951</v>
      </c>
      <c r="J33" s="236" t="s">
        <v>125</v>
      </c>
      <c r="K33" s="237" t="s">
        <v>903</v>
      </c>
      <c r="L33" s="183">
        <v>43998</v>
      </c>
      <c r="M33" s="183">
        <v>43986</v>
      </c>
      <c r="N33" s="183" t="s">
        <v>545</v>
      </c>
      <c r="O33" s="183" t="s">
        <v>545</v>
      </c>
      <c r="P33" s="183" t="s">
        <v>1302</v>
      </c>
      <c r="Q33" s="80" t="s">
        <v>125</v>
      </c>
    </row>
    <row r="34" spans="1:17" ht="15" customHeight="1" x14ac:dyDescent="0.25">
      <c r="A34" s="173" t="s">
        <v>28</v>
      </c>
      <c r="B34" s="167" t="s">
        <v>123</v>
      </c>
      <c r="C34" s="115">
        <f t="shared" si="0"/>
        <v>0</v>
      </c>
      <c r="D34" s="115"/>
      <c r="E34" s="232">
        <f t="shared" si="1"/>
        <v>0</v>
      </c>
      <c r="F34" s="233" t="s">
        <v>903</v>
      </c>
      <c r="G34" s="170" t="s">
        <v>903</v>
      </c>
      <c r="H34" s="234" t="s">
        <v>904</v>
      </c>
      <c r="I34" s="189" t="s">
        <v>952</v>
      </c>
      <c r="J34" s="235" t="s">
        <v>953</v>
      </c>
      <c r="K34" s="115" t="s">
        <v>907</v>
      </c>
      <c r="L34" s="183">
        <v>44071</v>
      </c>
      <c r="M34" s="183">
        <v>44069</v>
      </c>
      <c r="N34" s="187" t="s">
        <v>125</v>
      </c>
      <c r="O34" s="187" t="s">
        <v>125</v>
      </c>
      <c r="P34" s="187" t="s">
        <v>125</v>
      </c>
    </row>
    <row r="35" spans="1:17" ht="15" customHeight="1" x14ac:dyDescent="0.25">
      <c r="A35" s="173" t="s">
        <v>1358</v>
      </c>
      <c r="B35" s="167" t="s">
        <v>123</v>
      </c>
      <c r="C35" s="115">
        <f t="shared" si="0"/>
        <v>0</v>
      </c>
      <c r="D35" s="115"/>
      <c r="E35" s="232">
        <f t="shared" si="1"/>
        <v>0</v>
      </c>
      <c r="F35" s="233" t="s">
        <v>903</v>
      </c>
      <c r="G35" s="170" t="s">
        <v>903</v>
      </c>
      <c r="H35" s="234" t="s">
        <v>913</v>
      </c>
      <c r="I35" s="234" t="s">
        <v>954</v>
      </c>
      <c r="J35" s="236" t="s">
        <v>125</v>
      </c>
      <c r="K35" s="115" t="s">
        <v>907</v>
      </c>
      <c r="L35" s="183" t="s">
        <v>955</v>
      </c>
      <c r="M35" s="183">
        <v>43980</v>
      </c>
      <c r="N35" s="187" t="s">
        <v>125</v>
      </c>
      <c r="O35" s="187" t="s">
        <v>125</v>
      </c>
      <c r="P35" s="187" t="s">
        <v>125</v>
      </c>
    </row>
    <row r="36" spans="1:17" ht="15" customHeight="1" x14ac:dyDescent="0.25">
      <c r="A36" s="173" t="s">
        <v>30</v>
      </c>
      <c r="B36" s="167" t="s">
        <v>123</v>
      </c>
      <c r="C36" s="115">
        <f t="shared" si="0"/>
        <v>0</v>
      </c>
      <c r="D36" s="115"/>
      <c r="E36" s="232">
        <f t="shared" si="1"/>
        <v>0</v>
      </c>
      <c r="F36" s="233" t="s">
        <v>903</v>
      </c>
      <c r="G36" s="170" t="s">
        <v>903</v>
      </c>
      <c r="H36" s="234" t="s">
        <v>913</v>
      </c>
      <c r="I36" s="234" t="s">
        <v>956</v>
      </c>
      <c r="J36" s="239" t="s">
        <v>957</v>
      </c>
      <c r="K36" s="115" t="s">
        <v>907</v>
      </c>
      <c r="L36" s="183">
        <v>43970</v>
      </c>
      <c r="M36" s="183" t="s">
        <v>958</v>
      </c>
      <c r="N36" s="187" t="s">
        <v>125</v>
      </c>
      <c r="O36" s="187" t="s">
        <v>125</v>
      </c>
      <c r="P36" s="187" t="s">
        <v>125</v>
      </c>
    </row>
    <row r="37" spans="1:17" ht="15" customHeight="1" x14ac:dyDescent="0.25">
      <c r="A37" s="241" t="s">
        <v>31</v>
      </c>
      <c r="B37" s="242"/>
      <c r="C37" s="117"/>
      <c r="D37" s="117"/>
      <c r="E37" s="243"/>
      <c r="F37" s="244"/>
      <c r="G37" s="245"/>
      <c r="H37" s="246"/>
      <c r="I37" s="247"/>
      <c r="J37" s="246"/>
      <c r="K37" s="117"/>
      <c r="L37" s="247"/>
      <c r="M37" s="247"/>
      <c r="N37" s="247"/>
      <c r="O37" s="247"/>
      <c r="P37" s="247"/>
    </row>
    <row r="38" spans="1:17" ht="15" customHeight="1" x14ac:dyDescent="0.25">
      <c r="A38" s="166" t="s">
        <v>32</v>
      </c>
      <c r="B38" s="167" t="s">
        <v>124</v>
      </c>
      <c r="C38" s="115">
        <f t="shared" si="0"/>
        <v>2</v>
      </c>
      <c r="D38" s="115"/>
      <c r="E38" s="232">
        <f t="shared" si="1"/>
        <v>2</v>
      </c>
      <c r="F38" s="233" t="s">
        <v>903</v>
      </c>
      <c r="G38" s="170" t="s">
        <v>903</v>
      </c>
      <c r="H38" s="234" t="s">
        <v>904</v>
      </c>
      <c r="I38" s="235" t="s">
        <v>959</v>
      </c>
      <c r="J38" s="235" t="s">
        <v>960</v>
      </c>
      <c r="K38" s="115" t="s">
        <v>903</v>
      </c>
      <c r="L38" s="183">
        <v>44077</v>
      </c>
      <c r="M38" s="183">
        <v>44069</v>
      </c>
      <c r="N38" s="183">
        <v>44064</v>
      </c>
      <c r="O38" s="183" t="s">
        <v>903</v>
      </c>
      <c r="P38" s="187" t="s">
        <v>125</v>
      </c>
    </row>
    <row r="39" spans="1:17" ht="15" customHeight="1" x14ac:dyDescent="0.25">
      <c r="A39" s="166" t="s">
        <v>33</v>
      </c>
      <c r="B39" s="167" t="s">
        <v>123</v>
      </c>
      <c r="C39" s="115">
        <f t="shared" si="0"/>
        <v>0</v>
      </c>
      <c r="D39" s="115"/>
      <c r="E39" s="232">
        <f t="shared" si="1"/>
        <v>0</v>
      </c>
      <c r="F39" s="170" t="s">
        <v>545</v>
      </c>
      <c r="G39" s="187" t="s">
        <v>125</v>
      </c>
      <c r="H39" s="187" t="s">
        <v>125</v>
      </c>
      <c r="I39" s="248" t="s">
        <v>125</v>
      </c>
      <c r="J39" s="236" t="s">
        <v>125</v>
      </c>
      <c r="K39" s="168" t="s">
        <v>125</v>
      </c>
      <c r="L39" s="187" t="s">
        <v>125</v>
      </c>
      <c r="M39" s="187" t="s">
        <v>125</v>
      </c>
      <c r="N39" s="187" t="s">
        <v>125</v>
      </c>
      <c r="O39" s="187" t="s">
        <v>125</v>
      </c>
      <c r="P39" s="187" t="s">
        <v>125</v>
      </c>
    </row>
    <row r="40" spans="1:17" ht="15" customHeight="1" x14ac:dyDescent="0.25">
      <c r="A40" s="166" t="s">
        <v>94</v>
      </c>
      <c r="B40" s="167" t="s">
        <v>124</v>
      </c>
      <c r="C40" s="115">
        <f t="shared" si="0"/>
        <v>2</v>
      </c>
      <c r="D40" s="115"/>
      <c r="E40" s="232">
        <f t="shared" si="1"/>
        <v>2</v>
      </c>
      <c r="F40" s="233" t="s">
        <v>903</v>
      </c>
      <c r="G40" s="170" t="s">
        <v>903</v>
      </c>
      <c r="H40" s="234" t="s">
        <v>909</v>
      </c>
      <c r="I40" s="238" t="s">
        <v>961</v>
      </c>
      <c r="J40" s="236" t="s">
        <v>125</v>
      </c>
      <c r="K40" s="115" t="s">
        <v>903</v>
      </c>
      <c r="L40" s="183">
        <v>44001</v>
      </c>
      <c r="M40" s="183">
        <v>43993</v>
      </c>
      <c r="N40" s="183" t="s">
        <v>545</v>
      </c>
      <c r="O40" s="183" t="s">
        <v>545</v>
      </c>
      <c r="P40" s="187" t="s">
        <v>125</v>
      </c>
    </row>
    <row r="41" spans="1:17" ht="15" customHeight="1" x14ac:dyDescent="0.25">
      <c r="A41" s="166" t="s">
        <v>34</v>
      </c>
      <c r="B41" s="167" t="s">
        <v>124</v>
      </c>
      <c r="C41" s="115">
        <f t="shared" si="0"/>
        <v>2</v>
      </c>
      <c r="D41" s="115"/>
      <c r="E41" s="232">
        <f t="shared" si="1"/>
        <v>2</v>
      </c>
      <c r="F41" s="233" t="s">
        <v>903</v>
      </c>
      <c r="G41" s="170" t="s">
        <v>903</v>
      </c>
      <c r="H41" s="234" t="s">
        <v>904</v>
      </c>
      <c r="I41" s="234" t="s">
        <v>1353</v>
      </c>
      <c r="J41" s="239" t="s">
        <v>1354</v>
      </c>
      <c r="K41" s="115" t="s">
        <v>903</v>
      </c>
      <c r="L41" s="183">
        <v>44130</v>
      </c>
      <c r="M41" s="183" t="s">
        <v>1345</v>
      </c>
      <c r="N41" s="183">
        <v>44082</v>
      </c>
      <c r="O41" s="183" t="s">
        <v>903</v>
      </c>
      <c r="P41" s="187" t="s">
        <v>125</v>
      </c>
      <c r="Q41" s="46"/>
    </row>
    <row r="42" spans="1:17" ht="15" customHeight="1" x14ac:dyDescent="0.25">
      <c r="A42" s="166" t="s">
        <v>35</v>
      </c>
      <c r="B42" s="167" t="s">
        <v>124</v>
      </c>
      <c r="C42" s="115">
        <f t="shared" si="0"/>
        <v>2</v>
      </c>
      <c r="D42" s="115"/>
      <c r="E42" s="232">
        <f t="shared" si="1"/>
        <v>2</v>
      </c>
      <c r="F42" s="233" t="s">
        <v>903</v>
      </c>
      <c r="G42" s="170" t="s">
        <v>903</v>
      </c>
      <c r="H42" s="234" t="s">
        <v>913</v>
      </c>
      <c r="I42" s="173" t="s">
        <v>963</v>
      </c>
      <c r="J42" s="236" t="s">
        <v>125</v>
      </c>
      <c r="K42" s="115" t="s">
        <v>903</v>
      </c>
      <c r="L42" s="183">
        <v>44005</v>
      </c>
      <c r="M42" s="183" t="s">
        <v>964</v>
      </c>
      <c r="N42" s="183">
        <v>44000</v>
      </c>
      <c r="O42" s="183" t="s">
        <v>903</v>
      </c>
      <c r="P42" s="187" t="s">
        <v>125</v>
      </c>
    </row>
    <row r="43" spans="1:17" s="76" customFormat="1" ht="15" customHeight="1" x14ac:dyDescent="0.25">
      <c r="A43" s="173" t="s">
        <v>36</v>
      </c>
      <c r="B43" s="205" t="s">
        <v>124</v>
      </c>
      <c r="C43" s="115">
        <f t="shared" si="0"/>
        <v>2</v>
      </c>
      <c r="D43" s="115">
        <v>0.5</v>
      </c>
      <c r="E43" s="232">
        <f t="shared" si="1"/>
        <v>1</v>
      </c>
      <c r="F43" s="233" t="s">
        <v>903</v>
      </c>
      <c r="G43" s="170" t="s">
        <v>903</v>
      </c>
      <c r="H43" s="234" t="s">
        <v>909</v>
      </c>
      <c r="I43" s="234" t="s">
        <v>965</v>
      </c>
      <c r="J43" s="187" t="s">
        <v>125</v>
      </c>
      <c r="K43" s="169" t="s">
        <v>1336</v>
      </c>
      <c r="L43" s="249">
        <v>44113</v>
      </c>
      <c r="M43" s="183">
        <v>44109</v>
      </c>
      <c r="N43" s="187" t="s">
        <v>125</v>
      </c>
      <c r="O43" s="187" t="s">
        <v>125</v>
      </c>
      <c r="P43" s="183" t="s">
        <v>1338</v>
      </c>
      <c r="Q43" s="81" t="s">
        <v>125</v>
      </c>
    </row>
    <row r="44" spans="1:17" ht="15" customHeight="1" x14ac:dyDescent="0.25">
      <c r="A44" s="166" t="s">
        <v>37</v>
      </c>
      <c r="B44" s="167" t="s">
        <v>124</v>
      </c>
      <c r="C44" s="115">
        <f t="shared" si="0"/>
        <v>2</v>
      </c>
      <c r="D44" s="115"/>
      <c r="E44" s="232">
        <f t="shared" si="1"/>
        <v>2</v>
      </c>
      <c r="F44" s="233" t="s">
        <v>903</v>
      </c>
      <c r="G44" s="170" t="s">
        <v>903</v>
      </c>
      <c r="H44" s="234" t="s">
        <v>913</v>
      </c>
      <c r="I44" s="235" t="s">
        <v>966</v>
      </c>
      <c r="J44" s="236" t="s">
        <v>125</v>
      </c>
      <c r="K44" s="115" t="s">
        <v>903</v>
      </c>
      <c r="L44" s="183">
        <v>44012</v>
      </c>
      <c r="M44" s="183">
        <v>44004</v>
      </c>
      <c r="N44" s="183" t="s">
        <v>545</v>
      </c>
      <c r="O44" s="183" t="s">
        <v>545</v>
      </c>
      <c r="P44" s="183" t="s">
        <v>1309</v>
      </c>
      <c r="Q44" s="80" t="s">
        <v>125</v>
      </c>
    </row>
    <row r="45" spans="1:17" ht="15" customHeight="1" x14ac:dyDescent="0.25">
      <c r="A45" s="173" t="s">
        <v>1359</v>
      </c>
      <c r="B45" s="167" t="s">
        <v>123</v>
      </c>
      <c r="C45" s="115">
        <f t="shared" si="0"/>
        <v>0</v>
      </c>
      <c r="D45" s="115"/>
      <c r="E45" s="232">
        <f t="shared" si="1"/>
        <v>0</v>
      </c>
      <c r="F45" s="233" t="s">
        <v>903</v>
      </c>
      <c r="G45" s="170" t="s">
        <v>903</v>
      </c>
      <c r="H45" s="234" t="s">
        <v>913</v>
      </c>
      <c r="I45" s="235" t="s">
        <v>967</v>
      </c>
      <c r="J45" s="173" t="s">
        <v>967</v>
      </c>
      <c r="K45" s="115" t="s">
        <v>907</v>
      </c>
      <c r="L45" s="183">
        <v>43990</v>
      </c>
      <c r="M45" s="183">
        <v>43985</v>
      </c>
      <c r="N45" s="187" t="s">
        <v>125</v>
      </c>
      <c r="O45" s="187" t="s">
        <v>125</v>
      </c>
      <c r="P45" s="187" t="s">
        <v>125</v>
      </c>
    </row>
    <row r="46" spans="1:17" ht="15" customHeight="1" x14ac:dyDescent="0.25">
      <c r="A46" s="241" t="s">
        <v>38</v>
      </c>
      <c r="B46" s="242"/>
      <c r="C46" s="117"/>
      <c r="D46" s="117"/>
      <c r="E46" s="243"/>
      <c r="F46" s="244"/>
      <c r="G46" s="245"/>
      <c r="H46" s="246"/>
      <c r="I46" s="245"/>
      <c r="J46" s="246"/>
      <c r="K46" s="117"/>
      <c r="L46" s="247"/>
      <c r="M46" s="247"/>
      <c r="N46" s="247"/>
      <c r="O46" s="247"/>
      <c r="P46" s="247"/>
    </row>
    <row r="47" spans="1:17" ht="15" customHeight="1" x14ac:dyDescent="0.25">
      <c r="A47" s="173" t="s">
        <v>39</v>
      </c>
      <c r="B47" s="167" t="s">
        <v>123</v>
      </c>
      <c r="C47" s="115">
        <f>IF(B47="Да, использовался",2,0)</f>
        <v>0</v>
      </c>
      <c r="D47" s="115"/>
      <c r="E47" s="232">
        <f>C47*(1-D47)</f>
        <v>0</v>
      </c>
      <c r="F47" s="170" t="s">
        <v>903</v>
      </c>
      <c r="G47" s="170" t="s">
        <v>903</v>
      </c>
      <c r="H47" s="234" t="s">
        <v>913</v>
      </c>
      <c r="I47" s="234" t="s">
        <v>968</v>
      </c>
      <c r="J47" s="250" t="s">
        <v>125</v>
      </c>
      <c r="K47" s="237" t="s">
        <v>907</v>
      </c>
      <c r="L47" s="249">
        <v>44090</v>
      </c>
      <c r="M47" s="183">
        <v>44088</v>
      </c>
      <c r="N47" s="187" t="s">
        <v>125</v>
      </c>
      <c r="O47" s="187" t="s">
        <v>125</v>
      </c>
      <c r="P47" s="187" t="s">
        <v>125</v>
      </c>
    </row>
    <row r="48" spans="1:17" ht="15" customHeight="1" x14ac:dyDescent="0.25">
      <c r="A48" s="173" t="s">
        <v>40</v>
      </c>
      <c r="B48" s="167" t="s">
        <v>123</v>
      </c>
      <c r="C48" s="115">
        <f>IF(B48="Да, использовался",2,0)</f>
        <v>0</v>
      </c>
      <c r="D48" s="115"/>
      <c r="E48" s="232">
        <f>C48*(1-D48)</f>
        <v>0</v>
      </c>
      <c r="F48" s="233" t="s">
        <v>545</v>
      </c>
      <c r="G48" s="187" t="s">
        <v>125</v>
      </c>
      <c r="H48" s="187" t="s">
        <v>125</v>
      </c>
      <c r="I48" s="251" t="s">
        <v>125</v>
      </c>
      <c r="J48" s="187" t="s">
        <v>125</v>
      </c>
      <c r="K48" s="168" t="s">
        <v>125</v>
      </c>
      <c r="L48" s="251" t="s">
        <v>125</v>
      </c>
      <c r="M48" s="187" t="s">
        <v>125</v>
      </c>
      <c r="N48" s="187" t="s">
        <v>125</v>
      </c>
      <c r="O48" s="187" t="s">
        <v>125</v>
      </c>
      <c r="P48" s="183" t="s">
        <v>1326</v>
      </c>
      <c r="Q48" s="81" t="s">
        <v>125</v>
      </c>
    </row>
    <row r="49" spans="1:17" ht="15" customHeight="1" x14ac:dyDescent="0.25">
      <c r="A49" s="173" t="s">
        <v>41</v>
      </c>
      <c r="B49" s="167" t="s">
        <v>124</v>
      </c>
      <c r="C49" s="115">
        <f t="shared" si="0"/>
        <v>2</v>
      </c>
      <c r="D49" s="115"/>
      <c r="E49" s="232">
        <f t="shared" si="1"/>
        <v>2</v>
      </c>
      <c r="F49" s="233" t="s">
        <v>903</v>
      </c>
      <c r="G49" s="170" t="s">
        <v>903</v>
      </c>
      <c r="H49" s="234" t="s">
        <v>913</v>
      </c>
      <c r="I49" s="189" t="s">
        <v>969</v>
      </c>
      <c r="J49" s="185" t="s">
        <v>970</v>
      </c>
      <c r="K49" s="115" t="s">
        <v>903</v>
      </c>
      <c r="L49" s="183">
        <v>43971</v>
      </c>
      <c r="M49" s="183">
        <v>43957</v>
      </c>
      <c r="N49" s="183" t="s">
        <v>545</v>
      </c>
      <c r="O49" s="183" t="s">
        <v>545</v>
      </c>
      <c r="P49" s="187" t="s">
        <v>125</v>
      </c>
    </row>
    <row r="50" spans="1:17" s="76" customFormat="1" ht="15" customHeight="1" x14ac:dyDescent="0.25">
      <c r="A50" s="173" t="s">
        <v>42</v>
      </c>
      <c r="B50" s="167" t="s">
        <v>123</v>
      </c>
      <c r="C50" s="115">
        <f t="shared" si="0"/>
        <v>0</v>
      </c>
      <c r="D50" s="115"/>
      <c r="E50" s="232">
        <f t="shared" si="1"/>
        <v>0</v>
      </c>
      <c r="F50" s="233" t="s">
        <v>903</v>
      </c>
      <c r="G50" s="170" t="s">
        <v>903</v>
      </c>
      <c r="H50" s="234" t="s">
        <v>913</v>
      </c>
      <c r="I50" s="189" t="s">
        <v>1346</v>
      </c>
      <c r="J50" s="187" t="s">
        <v>125</v>
      </c>
      <c r="K50" s="115" t="s">
        <v>907</v>
      </c>
      <c r="L50" s="183" t="s">
        <v>1347</v>
      </c>
      <c r="M50" s="183" t="s">
        <v>545</v>
      </c>
      <c r="N50" s="187" t="s">
        <v>125</v>
      </c>
      <c r="O50" s="187" t="s">
        <v>125</v>
      </c>
      <c r="P50" s="183" t="s">
        <v>1348</v>
      </c>
      <c r="Q50" s="80" t="s">
        <v>125</v>
      </c>
    </row>
    <row r="51" spans="1:17" ht="15" customHeight="1" x14ac:dyDescent="0.25">
      <c r="A51" s="173" t="s">
        <v>91</v>
      </c>
      <c r="B51" s="167" t="s">
        <v>123</v>
      </c>
      <c r="C51" s="115">
        <f t="shared" si="0"/>
        <v>0</v>
      </c>
      <c r="D51" s="115"/>
      <c r="E51" s="232">
        <f t="shared" si="1"/>
        <v>0</v>
      </c>
      <c r="F51" s="233" t="s">
        <v>903</v>
      </c>
      <c r="G51" s="170" t="s">
        <v>903</v>
      </c>
      <c r="H51" s="234" t="s">
        <v>913</v>
      </c>
      <c r="I51" s="234" t="s">
        <v>971</v>
      </c>
      <c r="J51" s="172" t="s">
        <v>125</v>
      </c>
      <c r="K51" s="115" t="s">
        <v>907</v>
      </c>
      <c r="L51" s="183" t="s">
        <v>1310</v>
      </c>
      <c r="M51" s="183">
        <v>43999</v>
      </c>
      <c r="N51" s="187" t="s">
        <v>125</v>
      </c>
      <c r="O51" s="187" t="s">
        <v>125</v>
      </c>
      <c r="P51" s="187" t="s">
        <v>125</v>
      </c>
    </row>
    <row r="52" spans="1:17" ht="15" customHeight="1" x14ac:dyDescent="0.25">
      <c r="A52" s="173" t="s">
        <v>43</v>
      </c>
      <c r="B52" s="167" t="s">
        <v>123</v>
      </c>
      <c r="C52" s="115">
        <f t="shared" si="0"/>
        <v>0</v>
      </c>
      <c r="D52" s="115"/>
      <c r="E52" s="232">
        <f t="shared" si="1"/>
        <v>0</v>
      </c>
      <c r="F52" s="233" t="s">
        <v>903</v>
      </c>
      <c r="G52" s="170" t="s">
        <v>903</v>
      </c>
      <c r="H52" s="234" t="s">
        <v>909</v>
      </c>
      <c r="I52" s="238" t="s">
        <v>1311</v>
      </c>
      <c r="J52" s="236" t="s">
        <v>125</v>
      </c>
      <c r="K52" s="237" t="s">
        <v>907</v>
      </c>
      <c r="L52" s="183">
        <v>43927</v>
      </c>
      <c r="M52" s="183">
        <v>43920</v>
      </c>
      <c r="N52" s="187" t="s">
        <v>125</v>
      </c>
      <c r="O52" s="187" t="s">
        <v>125</v>
      </c>
      <c r="P52" s="187" t="s">
        <v>125</v>
      </c>
    </row>
    <row r="53" spans="1:17" ht="15" customHeight="1" x14ac:dyDescent="0.25">
      <c r="A53" s="166" t="s">
        <v>44</v>
      </c>
      <c r="B53" s="167" t="s">
        <v>123</v>
      </c>
      <c r="C53" s="115">
        <f t="shared" si="0"/>
        <v>0</v>
      </c>
      <c r="D53" s="115"/>
      <c r="E53" s="232">
        <f t="shared" si="1"/>
        <v>0</v>
      </c>
      <c r="F53" s="233" t="s">
        <v>903</v>
      </c>
      <c r="G53" s="170" t="s">
        <v>907</v>
      </c>
      <c r="H53" s="234" t="s">
        <v>913</v>
      </c>
      <c r="I53" s="234" t="s">
        <v>972</v>
      </c>
      <c r="J53" s="239" t="s">
        <v>973</v>
      </c>
      <c r="K53" s="252" t="s">
        <v>125</v>
      </c>
      <c r="L53" s="183" t="s">
        <v>974</v>
      </c>
      <c r="M53" s="183" t="s">
        <v>545</v>
      </c>
      <c r="N53" s="187" t="s">
        <v>125</v>
      </c>
      <c r="O53" s="187" t="s">
        <v>125</v>
      </c>
      <c r="P53" s="187" t="s">
        <v>125</v>
      </c>
    </row>
    <row r="54" spans="1:17" ht="15" customHeight="1" x14ac:dyDescent="0.25">
      <c r="A54" s="241" t="s">
        <v>45</v>
      </c>
      <c r="B54" s="242"/>
      <c r="C54" s="117"/>
      <c r="D54" s="117"/>
      <c r="E54" s="243"/>
      <c r="F54" s="244"/>
      <c r="G54" s="245"/>
      <c r="H54" s="246"/>
      <c r="I54" s="247"/>
      <c r="J54" s="246"/>
      <c r="K54" s="117"/>
      <c r="L54" s="247"/>
      <c r="M54" s="247"/>
      <c r="N54" s="247"/>
      <c r="O54" s="247"/>
      <c r="P54" s="247"/>
    </row>
    <row r="55" spans="1:17" ht="15" customHeight="1" x14ac:dyDescent="0.25">
      <c r="A55" s="166" t="s">
        <v>46</v>
      </c>
      <c r="B55" s="167" t="s">
        <v>123</v>
      </c>
      <c r="C55" s="115">
        <f t="shared" si="0"/>
        <v>0</v>
      </c>
      <c r="D55" s="115"/>
      <c r="E55" s="232">
        <f t="shared" si="1"/>
        <v>0</v>
      </c>
      <c r="F55" s="253" t="s">
        <v>1332</v>
      </c>
      <c r="G55" s="187" t="s">
        <v>125</v>
      </c>
      <c r="H55" s="187" t="s">
        <v>125</v>
      </c>
      <c r="I55" s="187" t="s">
        <v>125</v>
      </c>
      <c r="J55" s="187" t="s">
        <v>125</v>
      </c>
      <c r="K55" s="187" t="s">
        <v>125</v>
      </c>
      <c r="L55" s="187" t="s">
        <v>125</v>
      </c>
      <c r="M55" s="187" t="s">
        <v>125</v>
      </c>
      <c r="N55" s="187" t="s">
        <v>125</v>
      </c>
      <c r="O55" s="187" t="s">
        <v>125</v>
      </c>
      <c r="P55" s="167" t="s">
        <v>1327</v>
      </c>
      <c r="Q55" s="80" t="s">
        <v>125</v>
      </c>
    </row>
    <row r="56" spans="1:17" ht="15" customHeight="1" x14ac:dyDescent="0.25">
      <c r="A56" s="166" t="s">
        <v>47</v>
      </c>
      <c r="B56" s="167" t="s">
        <v>123</v>
      </c>
      <c r="C56" s="115">
        <f t="shared" si="0"/>
        <v>0</v>
      </c>
      <c r="D56" s="115"/>
      <c r="E56" s="232">
        <f t="shared" si="1"/>
        <v>0</v>
      </c>
      <c r="F56" s="233" t="s">
        <v>903</v>
      </c>
      <c r="G56" s="170" t="s">
        <v>903</v>
      </c>
      <c r="H56" s="234" t="s">
        <v>913</v>
      </c>
      <c r="I56" s="173" t="s">
        <v>975</v>
      </c>
      <c r="J56" s="187" t="s">
        <v>125</v>
      </c>
      <c r="K56" s="115" t="s">
        <v>907</v>
      </c>
      <c r="L56" s="183" t="s">
        <v>976</v>
      </c>
      <c r="M56" s="183">
        <v>43984</v>
      </c>
      <c r="N56" s="187" t="s">
        <v>125</v>
      </c>
      <c r="O56" s="187" t="s">
        <v>125</v>
      </c>
      <c r="P56" s="187" t="s">
        <v>125</v>
      </c>
    </row>
    <row r="57" spans="1:17" ht="15" customHeight="1" x14ac:dyDescent="0.25">
      <c r="A57" s="166" t="s">
        <v>48</v>
      </c>
      <c r="B57" s="167" t="s">
        <v>123</v>
      </c>
      <c r="C57" s="115">
        <f t="shared" si="0"/>
        <v>0</v>
      </c>
      <c r="D57" s="115"/>
      <c r="E57" s="232">
        <f t="shared" si="1"/>
        <v>0</v>
      </c>
      <c r="F57" s="233" t="s">
        <v>903</v>
      </c>
      <c r="G57" s="170" t="s">
        <v>903</v>
      </c>
      <c r="H57" s="234" t="s">
        <v>913</v>
      </c>
      <c r="I57" s="234" t="s">
        <v>977</v>
      </c>
      <c r="J57" s="172" t="s">
        <v>125</v>
      </c>
      <c r="K57" s="115" t="s">
        <v>907</v>
      </c>
      <c r="L57" s="183" t="s">
        <v>978</v>
      </c>
      <c r="M57" s="183">
        <v>43978</v>
      </c>
      <c r="N57" s="187" t="s">
        <v>125</v>
      </c>
      <c r="O57" s="187" t="s">
        <v>125</v>
      </c>
      <c r="P57" s="187" t="s">
        <v>125</v>
      </c>
    </row>
    <row r="58" spans="1:17" ht="15" customHeight="1" x14ac:dyDescent="0.25">
      <c r="A58" s="173" t="s">
        <v>49</v>
      </c>
      <c r="B58" s="167" t="s">
        <v>123</v>
      </c>
      <c r="C58" s="115">
        <f t="shared" si="0"/>
        <v>0</v>
      </c>
      <c r="D58" s="115"/>
      <c r="E58" s="232">
        <f t="shared" si="1"/>
        <v>0</v>
      </c>
      <c r="F58" s="170" t="s">
        <v>545</v>
      </c>
      <c r="G58" s="187" t="s">
        <v>125</v>
      </c>
      <c r="H58" s="187" t="s">
        <v>125</v>
      </c>
      <c r="I58" s="187" t="s">
        <v>125</v>
      </c>
      <c r="J58" s="187" t="s">
        <v>125</v>
      </c>
      <c r="K58" s="187" t="s">
        <v>125</v>
      </c>
      <c r="L58" s="187" t="s">
        <v>125</v>
      </c>
      <c r="M58" s="187" t="s">
        <v>125</v>
      </c>
      <c r="N58" s="187" t="s">
        <v>125</v>
      </c>
      <c r="O58" s="187" t="s">
        <v>125</v>
      </c>
      <c r="P58" s="187" t="s">
        <v>125</v>
      </c>
    </row>
    <row r="59" spans="1:17" ht="15" customHeight="1" x14ac:dyDescent="0.25">
      <c r="A59" s="173" t="s">
        <v>50</v>
      </c>
      <c r="B59" s="167" t="s">
        <v>124</v>
      </c>
      <c r="C59" s="115">
        <f t="shared" si="0"/>
        <v>2</v>
      </c>
      <c r="D59" s="115"/>
      <c r="E59" s="232">
        <f t="shared" si="1"/>
        <v>2</v>
      </c>
      <c r="F59" s="233" t="s">
        <v>903</v>
      </c>
      <c r="G59" s="170" t="s">
        <v>903</v>
      </c>
      <c r="H59" s="234" t="s">
        <v>913</v>
      </c>
      <c r="I59" s="234" t="s">
        <v>979</v>
      </c>
      <c r="J59" s="235" t="s">
        <v>980</v>
      </c>
      <c r="K59" s="115" t="s">
        <v>903</v>
      </c>
      <c r="L59" s="183" t="s">
        <v>981</v>
      </c>
      <c r="M59" s="183" t="s">
        <v>1312</v>
      </c>
      <c r="N59" s="183" t="s">
        <v>545</v>
      </c>
      <c r="O59" s="183" t="s">
        <v>545</v>
      </c>
      <c r="P59" s="172" t="s">
        <v>125</v>
      </c>
    </row>
    <row r="60" spans="1:17" ht="15" customHeight="1" x14ac:dyDescent="0.25">
      <c r="A60" s="173" t="s">
        <v>51</v>
      </c>
      <c r="B60" s="167" t="s">
        <v>124</v>
      </c>
      <c r="C60" s="115">
        <f t="shared" si="0"/>
        <v>2</v>
      </c>
      <c r="D60" s="115"/>
      <c r="E60" s="232">
        <f t="shared" si="1"/>
        <v>2</v>
      </c>
      <c r="F60" s="233" t="s">
        <v>903</v>
      </c>
      <c r="G60" s="170" t="s">
        <v>903</v>
      </c>
      <c r="H60" s="234" t="s">
        <v>913</v>
      </c>
      <c r="I60" s="234" t="s">
        <v>982</v>
      </c>
      <c r="J60" s="236" t="s">
        <v>125</v>
      </c>
      <c r="K60" s="237" t="s">
        <v>903</v>
      </c>
      <c r="L60" s="183" t="s">
        <v>983</v>
      </c>
      <c r="M60" s="183" t="s">
        <v>545</v>
      </c>
      <c r="N60" s="183" t="s">
        <v>545</v>
      </c>
      <c r="O60" s="183" t="s">
        <v>545</v>
      </c>
      <c r="P60" s="187" t="s">
        <v>125</v>
      </c>
    </row>
    <row r="61" spans="1:17" ht="15" customHeight="1" x14ac:dyDescent="0.25">
      <c r="A61" s="166" t="s">
        <v>52</v>
      </c>
      <c r="B61" s="167" t="s">
        <v>123</v>
      </c>
      <c r="C61" s="115">
        <f t="shared" si="0"/>
        <v>0</v>
      </c>
      <c r="D61" s="115"/>
      <c r="E61" s="232">
        <f t="shared" si="1"/>
        <v>0</v>
      </c>
      <c r="F61" s="233" t="s">
        <v>903</v>
      </c>
      <c r="G61" s="170" t="s">
        <v>903</v>
      </c>
      <c r="H61" s="234" t="s">
        <v>913</v>
      </c>
      <c r="I61" s="189" t="s">
        <v>984</v>
      </c>
      <c r="J61" s="185" t="s">
        <v>985</v>
      </c>
      <c r="K61" s="237" t="s">
        <v>907</v>
      </c>
      <c r="L61" s="249">
        <v>44103</v>
      </c>
      <c r="M61" s="183">
        <v>44095</v>
      </c>
      <c r="N61" s="187" t="s">
        <v>125</v>
      </c>
      <c r="O61" s="187" t="s">
        <v>125</v>
      </c>
      <c r="P61" s="187" t="s">
        <v>125</v>
      </c>
    </row>
    <row r="62" spans="1:17" ht="15" customHeight="1" x14ac:dyDescent="0.25">
      <c r="A62" s="173" t="s">
        <v>53</v>
      </c>
      <c r="B62" s="167" t="s">
        <v>124</v>
      </c>
      <c r="C62" s="115">
        <f t="shared" si="0"/>
        <v>2</v>
      </c>
      <c r="D62" s="115"/>
      <c r="E62" s="232">
        <f t="shared" si="1"/>
        <v>2</v>
      </c>
      <c r="F62" s="233" t="s">
        <v>903</v>
      </c>
      <c r="G62" s="170" t="s">
        <v>903</v>
      </c>
      <c r="H62" s="234" t="s">
        <v>904</v>
      </c>
      <c r="I62" s="234" t="s">
        <v>986</v>
      </c>
      <c r="J62" s="234" t="s">
        <v>987</v>
      </c>
      <c r="K62" s="237" t="s">
        <v>903</v>
      </c>
      <c r="L62" s="183" t="s">
        <v>988</v>
      </c>
      <c r="M62" s="183">
        <v>43958</v>
      </c>
      <c r="N62" s="183" t="s">
        <v>545</v>
      </c>
      <c r="O62" s="183" t="s">
        <v>545</v>
      </c>
      <c r="P62" s="183" t="s">
        <v>1341</v>
      </c>
      <c r="Q62" s="80" t="s">
        <v>125</v>
      </c>
    </row>
    <row r="63" spans="1:17" ht="15" customHeight="1" x14ac:dyDescent="0.25">
      <c r="A63" s="166" t="s">
        <v>54</v>
      </c>
      <c r="B63" s="167" t="s">
        <v>124</v>
      </c>
      <c r="C63" s="254">
        <f t="shared" si="0"/>
        <v>2</v>
      </c>
      <c r="D63" s="115"/>
      <c r="E63" s="232">
        <f t="shared" si="1"/>
        <v>2</v>
      </c>
      <c r="F63" s="233" t="s">
        <v>903</v>
      </c>
      <c r="G63" s="170" t="s">
        <v>903</v>
      </c>
      <c r="H63" s="234" t="s">
        <v>909</v>
      </c>
      <c r="I63" s="235" t="s">
        <v>989</v>
      </c>
      <c r="J63" s="236" t="s">
        <v>125</v>
      </c>
      <c r="K63" s="240" t="s">
        <v>903</v>
      </c>
      <c r="L63" s="183">
        <v>43992</v>
      </c>
      <c r="M63" s="183">
        <v>43980</v>
      </c>
      <c r="N63" s="183" t="s">
        <v>545</v>
      </c>
      <c r="O63" s="183" t="s">
        <v>545</v>
      </c>
      <c r="P63" s="183" t="s">
        <v>1313</v>
      </c>
      <c r="Q63" s="80" t="s">
        <v>125</v>
      </c>
    </row>
    <row r="64" spans="1:17" ht="15" customHeight="1" x14ac:dyDescent="0.25">
      <c r="A64" s="173" t="s">
        <v>55</v>
      </c>
      <c r="B64" s="167" t="s">
        <v>124</v>
      </c>
      <c r="C64" s="115">
        <f t="shared" si="0"/>
        <v>2</v>
      </c>
      <c r="D64" s="115"/>
      <c r="E64" s="232">
        <f t="shared" si="1"/>
        <v>2</v>
      </c>
      <c r="F64" s="233" t="s">
        <v>903</v>
      </c>
      <c r="G64" s="170" t="s">
        <v>903</v>
      </c>
      <c r="H64" s="234" t="s">
        <v>913</v>
      </c>
      <c r="I64" s="238" t="s">
        <v>990</v>
      </c>
      <c r="J64" s="236" t="s">
        <v>125</v>
      </c>
      <c r="K64" s="115" t="s">
        <v>903</v>
      </c>
      <c r="L64" s="183" t="s">
        <v>991</v>
      </c>
      <c r="M64" s="183" t="s">
        <v>545</v>
      </c>
      <c r="N64" s="183" t="s">
        <v>545</v>
      </c>
      <c r="O64" s="183" t="s">
        <v>545</v>
      </c>
      <c r="P64" s="187" t="s">
        <v>125</v>
      </c>
    </row>
    <row r="65" spans="1:17" ht="15" customHeight="1" x14ac:dyDescent="0.25">
      <c r="A65" s="166" t="s">
        <v>56</v>
      </c>
      <c r="B65" s="167" t="s">
        <v>124</v>
      </c>
      <c r="C65" s="115">
        <f t="shared" si="0"/>
        <v>2</v>
      </c>
      <c r="D65" s="115"/>
      <c r="E65" s="232">
        <f t="shared" si="1"/>
        <v>2</v>
      </c>
      <c r="F65" s="233" t="s">
        <v>903</v>
      </c>
      <c r="G65" s="170" t="s">
        <v>903</v>
      </c>
      <c r="H65" s="234" t="s">
        <v>913</v>
      </c>
      <c r="I65" s="234" t="s">
        <v>992</v>
      </c>
      <c r="J65" s="234" t="s">
        <v>993</v>
      </c>
      <c r="K65" s="115" t="s">
        <v>903</v>
      </c>
      <c r="L65" s="183">
        <v>43978</v>
      </c>
      <c r="M65" s="183">
        <v>43972</v>
      </c>
      <c r="N65" s="183" t="s">
        <v>545</v>
      </c>
      <c r="O65" s="183" t="s">
        <v>545</v>
      </c>
      <c r="P65" s="183" t="s">
        <v>1314</v>
      </c>
      <c r="Q65" s="80" t="s">
        <v>125</v>
      </c>
    </row>
    <row r="66" spans="1:17" s="76" customFormat="1" ht="15" customHeight="1" x14ac:dyDescent="0.25">
      <c r="A66" s="166" t="s">
        <v>57</v>
      </c>
      <c r="B66" s="167" t="s">
        <v>123</v>
      </c>
      <c r="C66" s="115">
        <f t="shared" si="0"/>
        <v>0</v>
      </c>
      <c r="D66" s="115"/>
      <c r="E66" s="232">
        <f t="shared" si="1"/>
        <v>0</v>
      </c>
      <c r="F66" s="170" t="s">
        <v>1328</v>
      </c>
      <c r="G66" s="183" t="s">
        <v>1329</v>
      </c>
      <c r="H66" s="234" t="s">
        <v>1331</v>
      </c>
      <c r="I66" s="234" t="s">
        <v>1330</v>
      </c>
      <c r="J66" s="187" t="s">
        <v>125</v>
      </c>
      <c r="K66" s="187" t="s">
        <v>125</v>
      </c>
      <c r="L66" s="187" t="s">
        <v>125</v>
      </c>
      <c r="M66" s="187" t="s">
        <v>125</v>
      </c>
      <c r="N66" s="187" t="s">
        <v>125</v>
      </c>
      <c r="O66" s="187" t="s">
        <v>125</v>
      </c>
      <c r="P66" s="183" t="s">
        <v>1340</v>
      </c>
      <c r="Q66" s="80" t="s">
        <v>125</v>
      </c>
    </row>
    <row r="67" spans="1:17" s="76" customFormat="1" ht="15" customHeight="1" x14ac:dyDescent="0.25">
      <c r="A67" s="166" t="s">
        <v>58</v>
      </c>
      <c r="B67" s="167" t="s">
        <v>124</v>
      </c>
      <c r="C67" s="115">
        <f t="shared" si="0"/>
        <v>2</v>
      </c>
      <c r="D67" s="115"/>
      <c r="E67" s="232">
        <f t="shared" si="1"/>
        <v>2</v>
      </c>
      <c r="F67" s="233" t="s">
        <v>903</v>
      </c>
      <c r="G67" s="170" t="s">
        <v>903</v>
      </c>
      <c r="H67" s="234" t="s">
        <v>904</v>
      </c>
      <c r="I67" s="234" t="s">
        <v>994</v>
      </c>
      <c r="J67" s="235" t="s">
        <v>1333</v>
      </c>
      <c r="K67" s="237" t="s">
        <v>903</v>
      </c>
      <c r="L67" s="183">
        <v>44014</v>
      </c>
      <c r="M67" s="183">
        <v>44005</v>
      </c>
      <c r="N67" s="183">
        <v>43971</v>
      </c>
      <c r="O67" s="183" t="s">
        <v>903</v>
      </c>
      <c r="P67" s="183" t="s">
        <v>1339</v>
      </c>
      <c r="Q67" s="80" t="s">
        <v>125</v>
      </c>
    </row>
    <row r="68" spans="1:17" s="76" customFormat="1" ht="15" customHeight="1" x14ac:dyDescent="0.25">
      <c r="A68" s="166" t="s">
        <v>59</v>
      </c>
      <c r="B68" s="167" t="s">
        <v>124</v>
      </c>
      <c r="C68" s="115">
        <f t="shared" si="0"/>
        <v>2</v>
      </c>
      <c r="D68" s="115"/>
      <c r="E68" s="232">
        <f t="shared" si="1"/>
        <v>2</v>
      </c>
      <c r="F68" s="233" t="s">
        <v>903</v>
      </c>
      <c r="G68" s="170" t="s">
        <v>903</v>
      </c>
      <c r="H68" s="234" t="s">
        <v>913</v>
      </c>
      <c r="I68" s="234" t="s">
        <v>995</v>
      </c>
      <c r="J68" s="189" t="s">
        <v>1334</v>
      </c>
      <c r="K68" s="115" t="s">
        <v>903</v>
      </c>
      <c r="L68" s="183">
        <v>43977</v>
      </c>
      <c r="M68" s="183">
        <v>43973</v>
      </c>
      <c r="N68" s="183" t="s">
        <v>545</v>
      </c>
      <c r="O68" s="183" t="s">
        <v>545</v>
      </c>
      <c r="P68" s="187" t="s">
        <v>125</v>
      </c>
      <c r="Q68" s="80"/>
    </row>
    <row r="69" spans="1:17" ht="15" customHeight="1" x14ac:dyDescent="0.25">
      <c r="A69" s="241" t="s">
        <v>60</v>
      </c>
      <c r="B69" s="242"/>
      <c r="C69" s="117"/>
      <c r="D69" s="117"/>
      <c r="E69" s="243"/>
      <c r="F69" s="244"/>
      <c r="G69" s="245"/>
      <c r="H69" s="246"/>
      <c r="I69" s="247"/>
      <c r="J69" s="246"/>
      <c r="K69" s="117"/>
      <c r="L69" s="247"/>
      <c r="M69" s="247"/>
      <c r="N69" s="247"/>
      <c r="O69" s="247"/>
      <c r="P69" s="247"/>
    </row>
    <row r="70" spans="1:17" ht="15" customHeight="1" x14ac:dyDescent="0.25">
      <c r="A70" s="166" t="s">
        <v>61</v>
      </c>
      <c r="B70" s="167" t="s">
        <v>123</v>
      </c>
      <c r="C70" s="115">
        <f t="shared" si="0"/>
        <v>0</v>
      </c>
      <c r="D70" s="115"/>
      <c r="E70" s="232">
        <f t="shared" si="1"/>
        <v>0</v>
      </c>
      <c r="F70" s="233" t="s">
        <v>903</v>
      </c>
      <c r="G70" s="170" t="s">
        <v>903</v>
      </c>
      <c r="H70" s="234" t="s">
        <v>913</v>
      </c>
      <c r="I70" s="234" t="s">
        <v>996</v>
      </c>
      <c r="J70" s="236" t="s">
        <v>125</v>
      </c>
      <c r="K70" s="115" t="s">
        <v>907</v>
      </c>
      <c r="L70" s="183">
        <v>43992</v>
      </c>
      <c r="M70" s="183" t="s">
        <v>545</v>
      </c>
      <c r="N70" s="187" t="s">
        <v>125</v>
      </c>
      <c r="O70" s="187" t="s">
        <v>125</v>
      </c>
      <c r="P70" s="187" t="s">
        <v>125</v>
      </c>
    </row>
    <row r="71" spans="1:17" ht="15" customHeight="1" x14ac:dyDescent="0.25">
      <c r="A71" s="166" t="s">
        <v>62</v>
      </c>
      <c r="B71" s="167" t="s">
        <v>123</v>
      </c>
      <c r="C71" s="115">
        <f t="shared" si="0"/>
        <v>0</v>
      </c>
      <c r="D71" s="115"/>
      <c r="E71" s="232">
        <f t="shared" si="1"/>
        <v>0</v>
      </c>
      <c r="F71" s="170" t="s">
        <v>545</v>
      </c>
      <c r="G71" s="187" t="s">
        <v>125</v>
      </c>
      <c r="H71" s="187" t="s">
        <v>125</v>
      </c>
      <c r="I71" s="187" t="s">
        <v>125</v>
      </c>
      <c r="J71" s="187" t="s">
        <v>125</v>
      </c>
      <c r="K71" s="187" t="s">
        <v>125</v>
      </c>
      <c r="L71" s="187" t="s">
        <v>125</v>
      </c>
      <c r="M71" s="187" t="s">
        <v>125</v>
      </c>
      <c r="N71" s="187" t="s">
        <v>125</v>
      </c>
      <c r="O71" s="187" t="s">
        <v>125</v>
      </c>
      <c r="P71" s="187" t="s">
        <v>125</v>
      </c>
    </row>
    <row r="72" spans="1:17" ht="15" customHeight="1" x14ac:dyDescent="0.25">
      <c r="A72" s="173" t="s">
        <v>63</v>
      </c>
      <c r="B72" s="167" t="s">
        <v>123</v>
      </c>
      <c r="C72" s="115">
        <f t="shared" si="0"/>
        <v>0</v>
      </c>
      <c r="D72" s="115"/>
      <c r="E72" s="232">
        <f>C72*(1-D72)</f>
        <v>0</v>
      </c>
      <c r="F72" s="233" t="s">
        <v>903</v>
      </c>
      <c r="G72" s="170" t="s">
        <v>903</v>
      </c>
      <c r="H72" s="234" t="s">
        <v>913</v>
      </c>
      <c r="I72" s="238" t="s">
        <v>997</v>
      </c>
      <c r="J72" s="187" t="s">
        <v>125</v>
      </c>
      <c r="K72" s="115" t="s">
        <v>907</v>
      </c>
      <c r="L72" s="183" t="s">
        <v>998</v>
      </c>
      <c r="M72" s="183" t="s">
        <v>999</v>
      </c>
      <c r="N72" s="187" t="s">
        <v>125</v>
      </c>
      <c r="O72" s="187" t="s">
        <v>125</v>
      </c>
      <c r="P72" s="183" t="s">
        <v>1315</v>
      </c>
      <c r="Q72" s="80" t="s">
        <v>125</v>
      </c>
    </row>
    <row r="73" spans="1:17" s="76" customFormat="1" ht="15" customHeight="1" x14ac:dyDescent="0.25">
      <c r="A73" s="166" t="s">
        <v>64</v>
      </c>
      <c r="B73" s="167" t="s">
        <v>124</v>
      </c>
      <c r="C73" s="115">
        <f t="shared" si="0"/>
        <v>2</v>
      </c>
      <c r="D73" s="115"/>
      <c r="E73" s="232">
        <f>C73*(1-D73)</f>
        <v>2</v>
      </c>
      <c r="F73" s="233" t="s">
        <v>903</v>
      </c>
      <c r="G73" s="170" t="s">
        <v>903</v>
      </c>
      <c r="H73" s="234" t="s">
        <v>913</v>
      </c>
      <c r="I73" s="235" t="s">
        <v>1351</v>
      </c>
      <c r="J73" s="239" t="s">
        <v>1352</v>
      </c>
      <c r="K73" s="115" t="s">
        <v>903</v>
      </c>
      <c r="L73" s="183">
        <v>44173</v>
      </c>
      <c r="M73" s="183">
        <v>44169</v>
      </c>
      <c r="N73" s="183" t="s">
        <v>545</v>
      </c>
      <c r="O73" s="183" t="s">
        <v>545</v>
      </c>
      <c r="P73" s="187" t="s">
        <v>125</v>
      </c>
      <c r="Q73" s="80"/>
    </row>
    <row r="74" spans="1:17" ht="15" customHeight="1" x14ac:dyDescent="0.25">
      <c r="A74" s="173" t="s">
        <v>65</v>
      </c>
      <c r="B74" s="167" t="s">
        <v>124</v>
      </c>
      <c r="C74" s="115">
        <f t="shared" ref="C74:C98" si="2">IF(B74="Да, использовался",2,0)</f>
        <v>2</v>
      </c>
      <c r="D74" s="115"/>
      <c r="E74" s="232">
        <f>C74*(1-D74)</f>
        <v>2</v>
      </c>
      <c r="F74" s="233" t="s">
        <v>903</v>
      </c>
      <c r="G74" s="170" t="s">
        <v>903</v>
      </c>
      <c r="H74" s="234" t="s">
        <v>909</v>
      </c>
      <c r="I74" s="238" t="s">
        <v>1000</v>
      </c>
      <c r="J74" s="236" t="s">
        <v>125</v>
      </c>
      <c r="K74" s="115" t="s">
        <v>903</v>
      </c>
      <c r="L74" s="183">
        <v>44018</v>
      </c>
      <c r="M74" s="183">
        <v>44012</v>
      </c>
      <c r="N74" s="183">
        <v>43998</v>
      </c>
      <c r="O74" s="183" t="s">
        <v>903</v>
      </c>
      <c r="P74" s="187" t="s">
        <v>125</v>
      </c>
    </row>
    <row r="75" spans="1:17" ht="15" customHeight="1" x14ac:dyDescent="0.25">
      <c r="A75" s="166" t="s">
        <v>66</v>
      </c>
      <c r="B75" s="167" t="s">
        <v>123</v>
      </c>
      <c r="C75" s="115">
        <f t="shared" si="2"/>
        <v>0</v>
      </c>
      <c r="D75" s="115"/>
      <c r="E75" s="232">
        <f>C75*(1-D75)</f>
        <v>0</v>
      </c>
      <c r="F75" s="170" t="s">
        <v>545</v>
      </c>
      <c r="G75" s="187" t="s">
        <v>125</v>
      </c>
      <c r="H75" s="187" t="s">
        <v>125</v>
      </c>
      <c r="I75" s="187" t="s">
        <v>125</v>
      </c>
      <c r="J75" s="187" t="s">
        <v>125</v>
      </c>
      <c r="K75" s="187" t="s">
        <v>125</v>
      </c>
      <c r="L75" s="187" t="s">
        <v>125</v>
      </c>
      <c r="M75" s="187" t="s">
        <v>125</v>
      </c>
      <c r="N75" s="187" t="s">
        <v>125</v>
      </c>
      <c r="O75" s="187" t="s">
        <v>125</v>
      </c>
      <c r="P75" s="187" t="s">
        <v>125</v>
      </c>
    </row>
    <row r="76" spans="1:17" ht="15" customHeight="1" x14ac:dyDescent="0.25">
      <c r="A76" s="241" t="s">
        <v>67</v>
      </c>
      <c r="B76" s="242"/>
      <c r="C76" s="117"/>
      <c r="D76" s="117"/>
      <c r="E76" s="243"/>
      <c r="F76" s="244"/>
      <c r="G76" s="245"/>
      <c r="H76" s="246"/>
      <c r="I76" s="247"/>
      <c r="J76" s="229"/>
      <c r="K76" s="255"/>
      <c r="L76" s="247"/>
      <c r="M76" s="247"/>
      <c r="N76" s="247"/>
      <c r="O76" s="247"/>
      <c r="P76" s="247"/>
    </row>
    <row r="77" spans="1:17" ht="15" customHeight="1" x14ac:dyDescent="0.25">
      <c r="A77" s="166" t="s">
        <v>68</v>
      </c>
      <c r="B77" s="167" t="s">
        <v>124</v>
      </c>
      <c r="C77" s="115">
        <f t="shared" si="2"/>
        <v>2</v>
      </c>
      <c r="D77" s="115"/>
      <c r="E77" s="232">
        <f t="shared" ref="E77:E86" si="3">C77*(1-D77)</f>
        <v>2</v>
      </c>
      <c r="F77" s="170" t="s">
        <v>903</v>
      </c>
      <c r="G77" s="170" t="s">
        <v>903</v>
      </c>
      <c r="H77" s="234" t="s">
        <v>909</v>
      </c>
      <c r="I77" s="238" t="s">
        <v>1001</v>
      </c>
      <c r="J77" s="236" t="s">
        <v>125</v>
      </c>
      <c r="K77" s="237" t="s">
        <v>903</v>
      </c>
      <c r="L77" s="183" t="s">
        <v>1002</v>
      </c>
      <c r="M77" s="183">
        <v>43966</v>
      </c>
      <c r="N77" s="183" t="s">
        <v>545</v>
      </c>
      <c r="O77" s="183" t="s">
        <v>545</v>
      </c>
      <c r="P77" s="183" t="s">
        <v>1316</v>
      </c>
      <c r="Q77" s="80" t="s">
        <v>125</v>
      </c>
    </row>
    <row r="78" spans="1:17" ht="15" customHeight="1" x14ac:dyDescent="0.25">
      <c r="A78" s="166" t="s">
        <v>70</v>
      </c>
      <c r="B78" s="167" t="s">
        <v>123</v>
      </c>
      <c r="C78" s="115">
        <f t="shared" si="2"/>
        <v>0</v>
      </c>
      <c r="D78" s="115"/>
      <c r="E78" s="232">
        <f t="shared" si="3"/>
        <v>0</v>
      </c>
      <c r="F78" s="233" t="s">
        <v>903</v>
      </c>
      <c r="G78" s="170" t="s">
        <v>903</v>
      </c>
      <c r="H78" s="234" t="s">
        <v>913</v>
      </c>
      <c r="I78" s="234" t="s">
        <v>1003</v>
      </c>
      <c r="J78" s="256" t="s">
        <v>125</v>
      </c>
      <c r="K78" s="240" t="s">
        <v>907</v>
      </c>
      <c r="L78" s="183">
        <v>43992</v>
      </c>
      <c r="M78" s="183">
        <v>43980</v>
      </c>
      <c r="N78" s="187" t="s">
        <v>125</v>
      </c>
      <c r="O78" s="187" t="s">
        <v>125</v>
      </c>
      <c r="P78" s="187" t="s">
        <v>125</v>
      </c>
    </row>
    <row r="79" spans="1:17" ht="15" customHeight="1" x14ac:dyDescent="0.25">
      <c r="A79" s="166" t="s">
        <v>71</v>
      </c>
      <c r="B79" s="167" t="s">
        <v>123</v>
      </c>
      <c r="C79" s="115">
        <f t="shared" si="2"/>
        <v>0</v>
      </c>
      <c r="D79" s="115"/>
      <c r="E79" s="232">
        <f t="shared" si="3"/>
        <v>0</v>
      </c>
      <c r="F79" s="233" t="s">
        <v>903</v>
      </c>
      <c r="G79" s="170" t="s">
        <v>907</v>
      </c>
      <c r="H79" s="234" t="s">
        <v>913</v>
      </c>
      <c r="I79" s="204" t="s">
        <v>926</v>
      </c>
      <c r="J79" s="236" t="s">
        <v>125</v>
      </c>
      <c r="K79" s="168" t="s">
        <v>125</v>
      </c>
      <c r="L79" s="183">
        <v>44007</v>
      </c>
      <c r="M79" s="187" t="s">
        <v>125</v>
      </c>
      <c r="N79" s="187" t="s">
        <v>125</v>
      </c>
      <c r="O79" s="187" t="s">
        <v>125</v>
      </c>
      <c r="P79" s="183" t="s">
        <v>1317</v>
      </c>
      <c r="Q79" s="80" t="s">
        <v>125</v>
      </c>
    </row>
    <row r="80" spans="1:17" ht="15" customHeight="1" x14ac:dyDescent="0.25">
      <c r="A80" s="173" t="s">
        <v>72</v>
      </c>
      <c r="B80" s="167" t="s">
        <v>123</v>
      </c>
      <c r="C80" s="115">
        <f t="shared" si="2"/>
        <v>0</v>
      </c>
      <c r="D80" s="115"/>
      <c r="E80" s="232">
        <f t="shared" si="3"/>
        <v>0</v>
      </c>
      <c r="F80" s="233" t="s">
        <v>903</v>
      </c>
      <c r="G80" s="170" t="s">
        <v>903</v>
      </c>
      <c r="H80" s="234" t="s">
        <v>913</v>
      </c>
      <c r="I80" s="173" t="s">
        <v>1004</v>
      </c>
      <c r="J80" s="173" t="s">
        <v>1005</v>
      </c>
      <c r="K80" s="115" t="s">
        <v>1319</v>
      </c>
      <c r="L80" s="183">
        <v>44000</v>
      </c>
      <c r="M80" s="183" t="s">
        <v>1006</v>
      </c>
      <c r="N80" s="183" t="s">
        <v>1320</v>
      </c>
      <c r="O80" s="183" t="s">
        <v>907</v>
      </c>
      <c r="P80" s="183" t="s">
        <v>1318</v>
      </c>
      <c r="Q80" s="80" t="s">
        <v>125</v>
      </c>
    </row>
    <row r="81" spans="1:17" ht="15" customHeight="1" x14ac:dyDescent="0.25">
      <c r="A81" s="173" t="s">
        <v>74</v>
      </c>
      <c r="B81" s="167" t="s">
        <v>124</v>
      </c>
      <c r="C81" s="115">
        <f t="shared" si="2"/>
        <v>2</v>
      </c>
      <c r="D81" s="115"/>
      <c r="E81" s="232">
        <f t="shared" si="3"/>
        <v>2</v>
      </c>
      <c r="F81" s="233" t="s">
        <v>903</v>
      </c>
      <c r="G81" s="170" t="s">
        <v>903</v>
      </c>
      <c r="H81" s="234" t="s">
        <v>913</v>
      </c>
      <c r="I81" s="234" t="s">
        <v>1007</v>
      </c>
      <c r="J81" s="239" t="s">
        <v>1008</v>
      </c>
      <c r="K81" s="115" t="s">
        <v>903</v>
      </c>
      <c r="L81" s="183">
        <v>44015</v>
      </c>
      <c r="M81" s="183">
        <v>43991</v>
      </c>
      <c r="N81" s="183" t="s">
        <v>545</v>
      </c>
      <c r="O81" s="183" t="s">
        <v>545</v>
      </c>
      <c r="P81" s="187" t="s">
        <v>125</v>
      </c>
    </row>
    <row r="82" spans="1:17" ht="15" customHeight="1" x14ac:dyDescent="0.25">
      <c r="A82" s="166" t="s">
        <v>75</v>
      </c>
      <c r="B82" s="167" t="s">
        <v>124</v>
      </c>
      <c r="C82" s="115">
        <f t="shared" si="2"/>
        <v>2</v>
      </c>
      <c r="D82" s="115"/>
      <c r="E82" s="232">
        <f t="shared" si="3"/>
        <v>2</v>
      </c>
      <c r="F82" s="233" t="s">
        <v>903</v>
      </c>
      <c r="G82" s="170" t="s">
        <v>903</v>
      </c>
      <c r="H82" s="234" t="s">
        <v>913</v>
      </c>
      <c r="I82" s="234" t="s">
        <v>1009</v>
      </c>
      <c r="J82" s="236" t="s">
        <v>125</v>
      </c>
      <c r="K82" s="115" t="s">
        <v>903</v>
      </c>
      <c r="L82" s="183">
        <v>43998</v>
      </c>
      <c r="M82" s="183">
        <v>43986</v>
      </c>
      <c r="N82" s="183" t="s">
        <v>545</v>
      </c>
      <c r="O82" s="167" t="s">
        <v>545</v>
      </c>
      <c r="P82" s="172" t="s">
        <v>125</v>
      </c>
    </row>
    <row r="83" spans="1:17" ht="15" customHeight="1" x14ac:dyDescent="0.25">
      <c r="A83" s="166" t="s">
        <v>1421</v>
      </c>
      <c r="B83" s="167" t="s">
        <v>124</v>
      </c>
      <c r="C83" s="115">
        <f t="shared" si="2"/>
        <v>2</v>
      </c>
      <c r="D83" s="115"/>
      <c r="E83" s="232">
        <f t="shared" si="3"/>
        <v>2</v>
      </c>
      <c r="F83" s="233" t="s">
        <v>903</v>
      </c>
      <c r="G83" s="170" t="s">
        <v>903</v>
      </c>
      <c r="H83" s="234" t="s">
        <v>913</v>
      </c>
      <c r="I83" s="234" t="s">
        <v>1010</v>
      </c>
      <c r="J83" s="172" t="s">
        <v>125</v>
      </c>
      <c r="K83" s="115" t="s">
        <v>903</v>
      </c>
      <c r="L83" s="183">
        <v>43971</v>
      </c>
      <c r="M83" s="183">
        <v>43964</v>
      </c>
      <c r="N83" s="183" t="s">
        <v>545</v>
      </c>
      <c r="O83" s="183" t="s">
        <v>545</v>
      </c>
      <c r="P83" s="187" t="s">
        <v>125</v>
      </c>
    </row>
    <row r="84" spans="1:17" ht="15" customHeight="1" x14ac:dyDescent="0.25">
      <c r="A84" s="166" t="s">
        <v>76</v>
      </c>
      <c r="B84" s="167" t="s">
        <v>124</v>
      </c>
      <c r="C84" s="115">
        <f t="shared" si="2"/>
        <v>2</v>
      </c>
      <c r="D84" s="115"/>
      <c r="E84" s="232">
        <f t="shared" si="3"/>
        <v>2</v>
      </c>
      <c r="F84" s="233" t="s">
        <v>903</v>
      </c>
      <c r="G84" s="170" t="s">
        <v>903</v>
      </c>
      <c r="H84" s="234" t="s">
        <v>913</v>
      </c>
      <c r="I84" s="234" t="s">
        <v>1011</v>
      </c>
      <c r="J84" s="235" t="s">
        <v>1012</v>
      </c>
      <c r="K84" s="115" t="s">
        <v>903</v>
      </c>
      <c r="L84" s="183">
        <v>43993</v>
      </c>
      <c r="M84" s="183" t="s">
        <v>1013</v>
      </c>
      <c r="N84" s="183">
        <v>43979</v>
      </c>
      <c r="O84" s="183" t="s">
        <v>903</v>
      </c>
      <c r="P84" s="187" t="s">
        <v>125</v>
      </c>
    </row>
    <row r="85" spans="1:17" ht="15" customHeight="1" x14ac:dyDescent="0.25">
      <c r="A85" s="173" t="s">
        <v>77</v>
      </c>
      <c r="B85" s="167" t="s">
        <v>124</v>
      </c>
      <c r="C85" s="115">
        <f t="shared" si="2"/>
        <v>2</v>
      </c>
      <c r="D85" s="115"/>
      <c r="E85" s="232">
        <f t="shared" si="3"/>
        <v>2</v>
      </c>
      <c r="F85" s="233" t="s">
        <v>903</v>
      </c>
      <c r="G85" s="170" t="s">
        <v>903</v>
      </c>
      <c r="H85" s="234" t="s">
        <v>913</v>
      </c>
      <c r="I85" s="183" t="s">
        <v>1321</v>
      </c>
      <c r="J85" s="236" t="s">
        <v>125</v>
      </c>
      <c r="K85" s="240" t="s">
        <v>903</v>
      </c>
      <c r="L85" s="183">
        <v>44012</v>
      </c>
      <c r="M85" s="183">
        <v>43987</v>
      </c>
      <c r="N85" s="183">
        <v>43985</v>
      </c>
      <c r="O85" s="183" t="s">
        <v>903</v>
      </c>
      <c r="P85" s="187" t="s">
        <v>125</v>
      </c>
    </row>
    <row r="86" spans="1:17" ht="15" customHeight="1" x14ac:dyDescent="0.25">
      <c r="A86" s="173" t="s">
        <v>78</v>
      </c>
      <c r="B86" s="167" t="s">
        <v>123</v>
      </c>
      <c r="C86" s="115">
        <f t="shared" si="2"/>
        <v>0</v>
      </c>
      <c r="D86" s="115"/>
      <c r="E86" s="232">
        <f t="shared" si="3"/>
        <v>0</v>
      </c>
      <c r="F86" s="170" t="s">
        <v>903</v>
      </c>
      <c r="G86" s="170" t="s">
        <v>903</v>
      </c>
      <c r="H86" s="183" t="s">
        <v>913</v>
      </c>
      <c r="I86" s="173" t="s">
        <v>1014</v>
      </c>
      <c r="J86" s="235" t="s">
        <v>830</v>
      </c>
      <c r="K86" s="115" t="s">
        <v>907</v>
      </c>
      <c r="L86" s="183" t="s">
        <v>1015</v>
      </c>
      <c r="M86" s="183">
        <v>43993</v>
      </c>
      <c r="N86" s="187" t="s">
        <v>125</v>
      </c>
      <c r="O86" s="187" t="s">
        <v>125</v>
      </c>
      <c r="P86" s="187" t="s">
        <v>125</v>
      </c>
    </row>
    <row r="87" spans="1:17" ht="15" customHeight="1" x14ac:dyDescent="0.25">
      <c r="A87" s="241" t="s">
        <v>79</v>
      </c>
      <c r="B87" s="242"/>
      <c r="C87" s="117"/>
      <c r="D87" s="117"/>
      <c r="E87" s="243"/>
      <c r="F87" s="244"/>
      <c r="G87" s="245"/>
      <c r="H87" s="246"/>
      <c r="I87" s="247"/>
      <c r="J87" s="246"/>
      <c r="K87" s="255"/>
      <c r="L87" s="247"/>
      <c r="M87" s="247"/>
      <c r="N87" s="247"/>
      <c r="O87" s="247"/>
      <c r="P87" s="257"/>
    </row>
    <row r="88" spans="1:17" ht="15" customHeight="1" x14ac:dyDescent="0.25">
      <c r="A88" s="166" t="s">
        <v>69</v>
      </c>
      <c r="B88" s="167" t="s">
        <v>124</v>
      </c>
      <c r="C88" s="115">
        <f>IF(B88="Да, использовался",2,0)</f>
        <v>2</v>
      </c>
      <c r="D88" s="115"/>
      <c r="E88" s="232">
        <f t="shared" ref="E88:E98" si="4">C88*(1-D88)</f>
        <v>2</v>
      </c>
      <c r="F88" s="233" t="s">
        <v>903</v>
      </c>
      <c r="G88" s="170" t="s">
        <v>903</v>
      </c>
      <c r="H88" s="234" t="s">
        <v>913</v>
      </c>
      <c r="I88" s="238" t="s">
        <v>1016</v>
      </c>
      <c r="J88" s="236" t="s">
        <v>125</v>
      </c>
      <c r="K88" s="240" t="s">
        <v>903</v>
      </c>
      <c r="L88" s="183">
        <v>44005</v>
      </c>
      <c r="M88" s="183">
        <v>43986</v>
      </c>
      <c r="N88" s="183" t="s">
        <v>545</v>
      </c>
      <c r="O88" s="183" t="s">
        <v>545</v>
      </c>
      <c r="P88" s="187" t="s">
        <v>125</v>
      </c>
    </row>
    <row r="89" spans="1:17" ht="15" customHeight="1" x14ac:dyDescent="0.25">
      <c r="A89" s="166" t="s">
        <v>80</v>
      </c>
      <c r="B89" s="167" t="s">
        <v>123</v>
      </c>
      <c r="C89" s="115">
        <f t="shared" si="2"/>
        <v>0</v>
      </c>
      <c r="D89" s="115"/>
      <c r="E89" s="232">
        <f t="shared" si="4"/>
        <v>0</v>
      </c>
      <c r="F89" s="233" t="s">
        <v>903</v>
      </c>
      <c r="G89" s="170" t="s">
        <v>903</v>
      </c>
      <c r="H89" s="234" t="s">
        <v>913</v>
      </c>
      <c r="I89" s="234" t="s">
        <v>1017</v>
      </c>
      <c r="J89" s="235" t="s">
        <v>1342</v>
      </c>
      <c r="K89" s="115" t="s">
        <v>907</v>
      </c>
      <c r="L89" s="183">
        <v>43991</v>
      </c>
      <c r="M89" s="183">
        <v>43983</v>
      </c>
      <c r="N89" s="187" t="s">
        <v>125</v>
      </c>
      <c r="O89" s="187" t="s">
        <v>125</v>
      </c>
      <c r="P89" s="183" t="s">
        <v>1343</v>
      </c>
      <c r="Q89" s="80" t="s">
        <v>125</v>
      </c>
    </row>
    <row r="90" spans="1:17" ht="15" customHeight="1" x14ac:dyDescent="0.25">
      <c r="A90" s="166" t="s">
        <v>73</v>
      </c>
      <c r="B90" s="167" t="s">
        <v>124</v>
      </c>
      <c r="C90" s="115">
        <f>IF(B90="Да, использовался",2,0)</f>
        <v>2</v>
      </c>
      <c r="D90" s="115"/>
      <c r="E90" s="232">
        <f t="shared" si="4"/>
        <v>2</v>
      </c>
      <c r="F90" s="233" t="s">
        <v>903</v>
      </c>
      <c r="G90" s="170" t="s">
        <v>903</v>
      </c>
      <c r="H90" s="234" t="s">
        <v>913</v>
      </c>
      <c r="I90" s="234" t="s">
        <v>1018</v>
      </c>
      <c r="J90" s="236" t="s">
        <v>125</v>
      </c>
      <c r="K90" s="115" t="s">
        <v>903</v>
      </c>
      <c r="L90" s="183">
        <v>44090</v>
      </c>
      <c r="M90" s="183">
        <v>44083</v>
      </c>
      <c r="N90" s="183">
        <v>43980</v>
      </c>
      <c r="O90" s="183" t="s">
        <v>903</v>
      </c>
      <c r="P90" s="183" t="s">
        <v>1302</v>
      </c>
      <c r="Q90" s="82" t="s">
        <v>125</v>
      </c>
    </row>
    <row r="91" spans="1:17" ht="15" customHeight="1" x14ac:dyDescent="0.25">
      <c r="A91" s="166" t="s">
        <v>81</v>
      </c>
      <c r="B91" s="167" t="s">
        <v>123</v>
      </c>
      <c r="C91" s="115">
        <f t="shared" si="2"/>
        <v>0</v>
      </c>
      <c r="D91" s="115"/>
      <c r="E91" s="232">
        <f t="shared" si="4"/>
        <v>0</v>
      </c>
      <c r="F91" s="233" t="s">
        <v>903</v>
      </c>
      <c r="G91" s="170" t="s">
        <v>903</v>
      </c>
      <c r="H91" s="234" t="s">
        <v>913</v>
      </c>
      <c r="I91" s="173" t="s">
        <v>1019</v>
      </c>
      <c r="J91" s="187" t="s">
        <v>125</v>
      </c>
      <c r="K91" s="237" t="s">
        <v>907</v>
      </c>
      <c r="L91" s="183">
        <v>44025</v>
      </c>
      <c r="M91" s="183" t="s">
        <v>1020</v>
      </c>
      <c r="N91" s="187" t="s">
        <v>125</v>
      </c>
      <c r="O91" s="187" t="s">
        <v>125</v>
      </c>
      <c r="P91" s="187" t="s">
        <v>125</v>
      </c>
    </row>
    <row r="92" spans="1:17" ht="15" customHeight="1" x14ac:dyDescent="0.25">
      <c r="A92" s="166" t="s">
        <v>82</v>
      </c>
      <c r="B92" s="167" t="s">
        <v>123</v>
      </c>
      <c r="C92" s="115">
        <f t="shared" si="2"/>
        <v>0</v>
      </c>
      <c r="D92" s="115"/>
      <c r="E92" s="232">
        <f t="shared" si="4"/>
        <v>0</v>
      </c>
      <c r="F92" s="233" t="s">
        <v>903</v>
      </c>
      <c r="G92" s="170" t="s">
        <v>903</v>
      </c>
      <c r="H92" s="234" t="s">
        <v>909</v>
      </c>
      <c r="I92" s="234" t="s">
        <v>1021</v>
      </c>
      <c r="J92" s="234" t="s">
        <v>1022</v>
      </c>
      <c r="K92" s="237" t="s">
        <v>907</v>
      </c>
      <c r="L92" s="183">
        <v>43957</v>
      </c>
      <c r="M92" s="183">
        <v>43942</v>
      </c>
      <c r="N92" s="187" t="s">
        <v>125</v>
      </c>
      <c r="O92" s="187" t="s">
        <v>125</v>
      </c>
      <c r="P92" s="187" t="s">
        <v>125</v>
      </c>
    </row>
    <row r="93" spans="1:17" ht="15" customHeight="1" x14ac:dyDescent="0.25">
      <c r="A93" s="166" t="s">
        <v>83</v>
      </c>
      <c r="B93" s="167" t="s">
        <v>124</v>
      </c>
      <c r="C93" s="115">
        <f t="shared" si="2"/>
        <v>2</v>
      </c>
      <c r="D93" s="115"/>
      <c r="E93" s="232">
        <f t="shared" si="4"/>
        <v>2</v>
      </c>
      <c r="F93" s="233" t="s">
        <v>903</v>
      </c>
      <c r="G93" s="170" t="s">
        <v>903</v>
      </c>
      <c r="H93" s="234" t="s">
        <v>1023</v>
      </c>
      <c r="I93" s="238" t="s">
        <v>1024</v>
      </c>
      <c r="J93" s="236" t="s">
        <v>125</v>
      </c>
      <c r="K93" s="240" t="s">
        <v>903</v>
      </c>
      <c r="L93" s="183">
        <v>43978</v>
      </c>
      <c r="M93" s="183">
        <v>43963</v>
      </c>
      <c r="N93" s="183">
        <v>43963</v>
      </c>
      <c r="O93" s="183" t="s">
        <v>903</v>
      </c>
      <c r="P93" s="187" t="s">
        <v>125</v>
      </c>
    </row>
    <row r="94" spans="1:17" ht="15" customHeight="1" x14ac:dyDescent="0.25">
      <c r="A94" s="173" t="s">
        <v>84</v>
      </c>
      <c r="B94" s="167" t="s">
        <v>124</v>
      </c>
      <c r="C94" s="115">
        <f t="shared" si="2"/>
        <v>2</v>
      </c>
      <c r="D94" s="115"/>
      <c r="E94" s="232">
        <f t="shared" si="4"/>
        <v>2</v>
      </c>
      <c r="F94" s="233" t="s">
        <v>903</v>
      </c>
      <c r="G94" s="170" t="s">
        <v>903</v>
      </c>
      <c r="H94" s="234" t="s">
        <v>913</v>
      </c>
      <c r="I94" s="234" t="s">
        <v>1025</v>
      </c>
      <c r="J94" s="234" t="s">
        <v>1026</v>
      </c>
      <c r="K94" s="115" t="s">
        <v>903</v>
      </c>
      <c r="L94" s="183" t="s">
        <v>1027</v>
      </c>
      <c r="M94" s="183">
        <v>43986</v>
      </c>
      <c r="N94" s="183">
        <v>43969</v>
      </c>
      <c r="O94" s="183" t="s">
        <v>903</v>
      </c>
      <c r="P94" s="187" t="s">
        <v>125</v>
      </c>
    </row>
    <row r="95" spans="1:17" ht="15" customHeight="1" x14ac:dyDescent="0.25">
      <c r="A95" s="173" t="s">
        <v>85</v>
      </c>
      <c r="B95" s="167" t="s">
        <v>124</v>
      </c>
      <c r="C95" s="115">
        <f t="shared" si="2"/>
        <v>2</v>
      </c>
      <c r="D95" s="115"/>
      <c r="E95" s="232">
        <f t="shared" si="4"/>
        <v>2</v>
      </c>
      <c r="F95" s="233" t="s">
        <v>903</v>
      </c>
      <c r="G95" s="170" t="s">
        <v>903</v>
      </c>
      <c r="H95" s="234" t="s">
        <v>909</v>
      </c>
      <c r="I95" s="238" t="s">
        <v>1028</v>
      </c>
      <c r="J95" s="236" t="s">
        <v>125</v>
      </c>
      <c r="K95" s="115" t="s">
        <v>903</v>
      </c>
      <c r="L95" s="183" t="s">
        <v>1029</v>
      </c>
      <c r="M95" s="183">
        <v>43976</v>
      </c>
      <c r="N95" s="183" t="s">
        <v>545</v>
      </c>
      <c r="O95" s="183" t="s">
        <v>545</v>
      </c>
      <c r="P95" s="187" t="s">
        <v>125</v>
      </c>
    </row>
    <row r="96" spans="1:17" ht="15" customHeight="1" x14ac:dyDescent="0.25">
      <c r="A96" s="173" t="s">
        <v>86</v>
      </c>
      <c r="B96" s="167" t="s">
        <v>124</v>
      </c>
      <c r="C96" s="115">
        <f t="shared" si="2"/>
        <v>2</v>
      </c>
      <c r="D96" s="115"/>
      <c r="E96" s="232">
        <f t="shared" si="4"/>
        <v>2</v>
      </c>
      <c r="F96" s="233" t="s">
        <v>903</v>
      </c>
      <c r="G96" s="170" t="s">
        <v>903</v>
      </c>
      <c r="H96" s="234" t="s">
        <v>904</v>
      </c>
      <c r="I96" s="238" t="s">
        <v>1030</v>
      </c>
      <c r="J96" s="236" t="s">
        <v>125</v>
      </c>
      <c r="K96" s="240" t="s">
        <v>903</v>
      </c>
      <c r="L96" s="183" t="s">
        <v>1031</v>
      </c>
      <c r="M96" s="183">
        <v>43980</v>
      </c>
      <c r="N96" s="183">
        <v>43980</v>
      </c>
      <c r="O96" s="183" t="s">
        <v>903</v>
      </c>
      <c r="P96" s="187" t="s">
        <v>125</v>
      </c>
    </row>
    <row r="97" spans="1:17" ht="15" customHeight="1" x14ac:dyDescent="0.25">
      <c r="A97" s="166" t="s">
        <v>87</v>
      </c>
      <c r="B97" s="167" t="s">
        <v>123</v>
      </c>
      <c r="C97" s="115">
        <f t="shared" si="2"/>
        <v>0</v>
      </c>
      <c r="D97" s="115"/>
      <c r="E97" s="232">
        <f t="shared" si="4"/>
        <v>0</v>
      </c>
      <c r="F97" s="233" t="s">
        <v>1328</v>
      </c>
      <c r="G97" s="183" t="s">
        <v>1323</v>
      </c>
      <c r="H97" s="234" t="s">
        <v>913</v>
      </c>
      <c r="I97" s="239" t="s">
        <v>1322</v>
      </c>
      <c r="J97" s="236" t="s">
        <v>125</v>
      </c>
      <c r="K97" s="236" t="s">
        <v>125</v>
      </c>
      <c r="L97" s="236" t="s">
        <v>125</v>
      </c>
      <c r="M97" s="236" t="s">
        <v>125</v>
      </c>
      <c r="N97" s="236" t="s">
        <v>125</v>
      </c>
      <c r="O97" s="236" t="s">
        <v>125</v>
      </c>
      <c r="P97" s="258" t="s">
        <v>1324</v>
      </c>
      <c r="Q97" s="80" t="s">
        <v>125</v>
      </c>
    </row>
    <row r="98" spans="1:17" ht="15" customHeight="1" x14ac:dyDescent="0.25">
      <c r="A98" s="173" t="s">
        <v>88</v>
      </c>
      <c r="B98" s="167" t="s">
        <v>123</v>
      </c>
      <c r="C98" s="115">
        <f t="shared" si="2"/>
        <v>0</v>
      </c>
      <c r="D98" s="115"/>
      <c r="E98" s="232">
        <f t="shared" si="4"/>
        <v>0</v>
      </c>
      <c r="F98" s="233" t="s">
        <v>903</v>
      </c>
      <c r="G98" s="170" t="s">
        <v>907</v>
      </c>
      <c r="H98" s="234" t="s">
        <v>913</v>
      </c>
      <c r="I98" s="204" t="s">
        <v>926</v>
      </c>
      <c r="J98" s="248" t="s">
        <v>125</v>
      </c>
      <c r="K98" s="236" t="s">
        <v>125</v>
      </c>
      <c r="L98" s="183">
        <v>43969</v>
      </c>
      <c r="M98" s="236" t="s">
        <v>125</v>
      </c>
      <c r="N98" s="236" t="s">
        <v>125</v>
      </c>
      <c r="O98" s="236" t="s">
        <v>125</v>
      </c>
      <c r="P98" s="183" t="s">
        <v>1325</v>
      </c>
      <c r="Q98" s="80" t="s">
        <v>125</v>
      </c>
    </row>
    <row r="99" spans="1:17" ht="15" customHeight="1" x14ac:dyDescent="0.25"/>
    <row r="101" spans="1:17" x14ac:dyDescent="0.25">
      <c r="B101" s="67"/>
      <c r="C101" s="34"/>
      <c r="D101" s="34"/>
      <c r="E101" s="34"/>
      <c r="F101" s="66"/>
      <c r="G101" s="66"/>
      <c r="H101" s="66"/>
      <c r="I101" s="66"/>
      <c r="J101" s="79"/>
      <c r="K101" s="75"/>
      <c r="L101" s="3"/>
      <c r="M101" s="3"/>
      <c r="N101" s="3"/>
      <c r="O101" s="3"/>
      <c r="P101" s="3"/>
    </row>
  </sheetData>
  <autoFilter ref="A6:P98" xr:uid="{01F68FFF-65B1-4B6F-8A38-BEA201668613}"/>
  <mergeCells count="17">
    <mergeCell ref="A3:A5"/>
    <mergeCell ref="C3:E3"/>
    <mergeCell ref="F3:F5"/>
    <mergeCell ref="G3:G5"/>
    <mergeCell ref="H3:H5"/>
    <mergeCell ref="O4:O5"/>
    <mergeCell ref="K3:K5"/>
    <mergeCell ref="L3:O3"/>
    <mergeCell ref="P3:P5"/>
    <mergeCell ref="C4:C5"/>
    <mergeCell ref="D4:D5"/>
    <mergeCell ref="E4:E5"/>
    <mergeCell ref="L4:L5"/>
    <mergeCell ref="M4:M5"/>
    <mergeCell ref="N4:N5"/>
    <mergeCell ref="I3:I5"/>
    <mergeCell ref="J3:J5"/>
  </mergeCells>
  <dataValidations count="1">
    <dataValidation type="list" allowBlank="1" showInputMessage="1" showErrorMessage="1" sqref="B7:B98 IV7:IV98 SR7:SR98 ACN7:ACN98 AMJ7:AMJ98 AWF7:AWF98 BGB7:BGB98 BPX7:BPX98 BZT7:BZT98 CJP7:CJP98 CTL7:CTL98 DDH7:DDH98 DND7:DND98 DWZ7:DWZ98 EGV7:EGV98 EQR7:EQR98 FAN7:FAN98 FKJ7:FKJ98 FUF7:FUF98 GEB7:GEB98 GNX7:GNX98 GXT7:GXT98 HHP7:HHP98 HRL7:HRL98 IBH7:IBH98 ILD7:ILD98 IUZ7:IUZ98 JEV7:JEV98 JOR7:JOR98 JYN7:JYN98 KIJ7:KIJ98 KSF7:KSF98 LCB7:LCB98 LLX7:LLX98 LVT7:LVT98 MFP7:MFP98 MPL7:MPL98 MZH7:MZH98 NJD7:NJD98 NSZ7:NSZ98 OCV7:OCV98 OMR7:OMR98 OWN7:OWN98 PGJ7:PGJ98 PQF7:PQF98 QAB7:QAB98 QJX7:QJX98 QTT7:QTT98 RDP7:RDP98 RNL7:RNL98 RXH7:RXH98 SHD7:SHD98 SQZ7:SQZ98 TAV7:TAV98 TKR7:TKR98 TUN7:TUN98 UEJ7:UEJ98 UOF7:UOF98 UYB7:UYB98 VHX7:VHX98 VRT7:VRT98 WBP7:WBP98 WLL7:WLL98 WVH7:WVH98 B65543:B65634 IV65543:IV65634 SR65543:SR65634 ACN65543:ACN65634 AMJ65543:AMJ65634 AWF65543:AWF65634 BGB65543:BGB65634 BPX65543:BPX65634 BZT65543:BZT65634 CJP65543:CJP65634 CTL65543:CTL65634 DDH65543:DDH65634 DND65543:DND65634 DWZ65543:DWZ65634 EGV65543:EGV65634 EQR65543:EQR65634 FAN65543:FAN65634 FKJ65543:FKJ65634 FUF65543:FUF65634 GEB65543:GEB65634 GNX65543:GNX65634 GXT65543:GXT65634 HHP65543:HHP65634 HRL65543:HRL65634 IBH65543:IBH65634 ILD65543:ILD65634 IUZ65543:IUZ65634 JEV65543:JEV65634 JOR65543:JOR65634 JYN65543:JYN65634 KIJ65543:KIJ65634 KSF65543:KSF65634 LCB65543:LCB65634 LLX65543:LLX65634 LVT65543:LVT65634 MFP65543:MFP65634 MPL65543:MPL65634 MZH65543:MZH65634 NJD65543:NJD65634 NSZ65543:NSZ65634 OCV65543:OCV65634 OMR65543:OMR65634 OWN65543:OWN65634 PGJ65543:PGJ65634 PQF65543:PQF65634 QAB65543:QAB65634 QJX65543:QJX65634 QTT65543:QTT65634 RDP65543:RDP65634 RNL65543:RNL65634 RXH65543:RXH65634 SHD65543:SHD65634 SQZ65543:SQZ65634 TAV65543:TAV65634 TKR65543:TKR65634 TUN65543:TUN65634 UEJ65543:UEJ65634 UOF65543:UOF65634 UYB65543:UYB65634 VHX65543:VHX65634 VRT65543:VRT65634 WBP65543:WBP65634 WLL65543:WLL65634 WVH65543:WVH65634 B131079:B131170 IV131079:IV131170 SR131079:SR131170 ACN131079:ACN131170 AMJ131079:AMJ131170 AWF131079:AWF131170 BGB131079:BGB131170 BPX131079:BPX131170 BZT131079:BZT131170 CJP131079:CJP131170 CTL131079:CTL131170 DDH131079:DDH131170 DND131079:DND131170 DWZ131079:DWZ131170 EGV131079:EGV131170 EQR131079:EQR131170 FAN131079:FAN131170 FKJ131079:FKJ131170 FUF131079:FUF131170 GEB131079:GEB131170 GNX131079:GNX131170 GXT131079:GXT131170 HHP131079:HHP131170 HRL131079:HRL131170 IBH131079:IBH131170 ILD131079:ILD131170 IUZ131079:IUZ131170 JEV131079:JEV131170 JOR131079:JOR131170 JYN131079:JYN131170 KIJ131079:KIJ131170 KSF131079:KSF131170 LCB131079:LCB131170 LLX131079:LLX131170 LVT131079:LVT131170 MFP131079:MFP131170 MPL131079:MPL131170 MZH131079:MZH131170 NJD131079:NJD131170 NSZ131079:NSZ131170 OCV131079:OCV131170 OMR131079:OMR131170 OWN131079:OWN131170 PGJ131079:PGJ131170 PQF131079:PQF131170 QAB131079:QAB131170 QJX131079:QJX131170 QTT131079:QTT131170 RDP131079:RDP131170 RNL131079:RNL131170 RXH131079:RXH131170 SHD131079:SHD131170 SQZ131079:SQZ131170 TAV131079:TAV131170 TKR131079:TKR131170 TUN131079:TUN131170 UEJ131079:UEJ131170 UOF131079:UOF131170 UYB131079:UYB131170 VHX131079:VHX131170 VRT131079:VRT131170 WBP131079:WBP131170 WLL131079:WLL131170 WVH131079:WVH131170 B196615:B196706 IV196615:IV196706 SR196615:SR196706 ACN196615:ACN196706 AMJ196615:AMJ196706 AWF196615:AWF196706 BGB196615:BGB196706 BPX196615:BPX196706 BZT196615:BZT196706 CJP196615:CJP196706 CTL196615:CTL196706 DDH196615:DDH196706 DND196615:DND196706 DWZ196615:DWZ196706 EGV196615:EGV196706 EQR196615:EQR196706 FAN196615:FAN196706 FKJ196615:FKJ196706 FUF196615:FUF196706 GEB196615:GEB196706 GNX196615:GNX196706 GXT196615:GXT196706 HHP196615:HHP196706 HRL196615:HRL196706 IBH196615:IBH196706 ILD196615:ILD196706 IUZ196615:IUZ196706 JEV196615:JEV196706 JOR196615:JOR196706 JYN196615:JYN196706 KIJ196615:KIJ196706 KSF196615:KSF196706 LCB196615:LCB196706 LLX196615:LLX196706 LVT196615:LVT196706 MFP196615:MFP196706 MPL196615:MPL196706 MZH196615:MZH196706 NJD196615:NJD196706 NSZ196615:NSZ196706 OCV196615:OCV196706 OMR196615:OMR196706 OWN196615:OWN196706 PGJ196615:PGJ196706 PQF196615:PQF196706 QAB196615:QAB196706 QJX196615:QJX196706 QTT196615:QTT196706 RDP196615:RDP196706 RNL196615:RNL196706 RXH196615:RXH196706 SHD196615:SHD196706 SQZ196615:SQZ196706 TAV196615:TAV196706 TKR196615:TKR196706 TUN196615:TUN196706 UEJ196615:UEJ196706 UOF196615:UOF196706 UYB196615:UYB196706 VHX196615:VHX196706 VRT196615:VRT196706 WBP196615:WBP196706 WLL196615:WLL196706 WVH196615:WVH196706 B262151:B262242 IV262151:IV262242 SR262151:SR262242 ACN262151:ACN262242 AMJ262151:AMJ262242 AWF262151:AWF262242 BGB262151:BGB262242 BPX262151:BPX262242 BZT262151:BZT262242 CJP262151:CJP262242 CTL262151:CTL262242 DDH262151:DDH262242 DND262151:DND262242 DWZ262151:DWZ262242 EGV262151:EGV262242 EQR262151:EQR262242 FAN262151:FAN262242 FKJ262151:FKJ262242 FUF262151:FUF262242 GEB262151:GEB262242 GNX262151:GNX262242 GXT262151:GXT262242 HHP262151:HHP262242 HRL262151:HRL262242 IBH262151:IBH262242 ILD262151:ILD262242 IUZ262151:IUZ262242 JEV262151:JEV262242 JOR262151:JOR262242 JYN262151:JYN262242 KIJ262151:KIJ262242 KSF262151:KSF262242 LCB262151:LCB262242 LLX262151:LLX262242 LVT262151:LVT262242 MFP262151:MFP262242 MPL262151:MPL262242 MZH262151:MZH262242 NJD262151:NJD262242 NSZ262151:NSZ262242 OCV262151:OCV262242 OMR262151:OMR262242 OWN262151:OWN262242 PGJ262151:PGJ262242 PQF262151:PQF262242 QAB262151:QAB262242 QJX262151:QJX262242 QTT262151:QTT262242 RDP262151:RDP262242 RNL262151:RNL262242 RXH262151:RXH262242 SHD262151:SHD262242 SQZ262151:SQZ262242 TAV262151:TAV262242 TKR262151:TKR262242 TUN262151:TUN262242 UEJ262151:UEJ262242 UOF262151:UOF262242 UYB262151:UYB262242 VHX262151:VHX262242 VRT262151:VRT262242 WBP262151:WBP262242 WLL262151:WLL262242 WVH262151:WVH262242 B327687:B327778 IV327687:IV327778 SR327687:SR327778 ACN327687:ACN327778 AMJ327687:AMJ327778 AWF327687:AWF327778 BGB327687:BGB327778 BPX327687:BPX327778 BZT327687:BZT327778 CJP327687:CJP327778 CTL327687:CTL327778 DDH327687:DDH327778 DND327687:DND327778 DWZ327687:DWZ327778 EGV327687:EGV327778 EQR327687:EQR327778 FAN327687:FAN327778 FKJ327687:FKJ327778 FUF327687:FUF327778 GEB327687:GEB327778 GNX327687:GNX327778 GXT327687:GXT327778 HHP327687:HHP327778 HRL327687:HRL327778 IBH327687:IBH327778 ILD327687:ILD327778 IUZ327687:IUZ327778 JEV327687:JEV327778 JOR327687:JOR327778 JYN327687:JYN327778 KIJ327687:KIJ327778 KSF327687:KSF327778 LCB327687:LCB327778 LLX327687:LLX327778 LVT327687:LVT327778 MFP327687:MFP327778 MPL327687:MPL327778 MZH327687:MZH327778 NJD327687:NJD327778 NSZ327687:NSZ327778 OCV327687:OCV327778 OMR327687:OMR327778 OWN327687:OWN327778 PGJ327687:PGJ327778 PQF327687:PQF327778 QAB327687:QAB327778 QJX327687:QJX327778 QTT327687:QTT327778 RDP327687:RDP327778 RNL327687:RNL327778 RXH327687:RXH327778 SHD327687:SHD327778 SQZ327687:SQZ327778 TAV327687:TAV327778 TKR327687:TKR327778 TUN327687:TUN327778 UEJ327687:UEJ327778 UOF327687:UOF327778 UYB327687:UYB327778 VHX327687:VHX327778 VRT327687:VRT327778 WBP327687:WBP327778 WLL327687:WLL327778 WVH327687:WVH327778 B393223:B393314 IV393223:IV393314 SR393223:SR393314 ACN393223:ACN393314 AMJ393223:AMJ393314 AWF393223:AWF393314 BGB393223:BGB393314 BPX393223:BPX393314 BZT393223:BZT393314 CJP393223:CJP393314 CTL393223:CTL393314 DDH393223:DDH393314 DND393223:DND393314 DWZ393223:DWZ393314 EGV393223:EGV393314 EQR393223:EQR393314 FAN393223:FAN393314 FKJ393223:FKJ393314 FUF393223:FUF393314 GEB393223:GEB393314 GNX393223:GNX393314 GXT393223:GXT393314 HHP393223:HHP393314 HRL393223:HRL393314 IBH393223:IBH393314 ILD393223:ILD393314 IUZ393223:IUZ393314 JEV393223:JEV393314 JOR393223:JOR393314 JYN393223:JYN393314 KIJ393223:KIJ393314 KSF393223:KSF393314 LCB393223:LCB393314 LLX393223:LLX393314 LVT393223:LVT393314 MFP393223:MFP393314 MPL393223:MPL393314 MZH393223:MZH393314 NJD393223:NJD393314 NSZ393223:NSZ393314 OCV393223:OCV393314 OMR393223:OMR393314 OWN393223:OWN393314 PGJ393223:PGJ393314 PQF393223:PQF393314 QAB393223:QAB393314 QJX393223:QJX393314 QTT393223:QTT393314 RDP393223:RDP393314 RNL393223:RNL393314 RXH393223:RXH393314 SHD393223:SHD393314 SQZ393223:SQZ393314 TAV393223:TAV393314 TKR393223:TKR393314 TUN393223:TUN393314 UEJ393223:UEJ393314 UOF393223:UOF393314 UYB393223:UYB393314 VHX393223:VHX393314 VRT393223:VRT393314 WBP393223:WBP393314 WLL393223:WLL393314 WVH393223:WVH393314 B458759:B458850 IV458759:IV458850 SR458759:SR458850 ACN458759:ACN458850 AMJ458759:AMJ458850 AWF458759:AWF458850 BGB458759:BGB458850 BPX458759:BPX458850 BZT458759:BZT458850 CJP458759:CJP458850 CTL458759:CTL458850 DDH458759:DDH458850 DND458759:DND458850 DWZ458759:DWZ458850 EGV458759:EGV458850 EQR458759:EQR458850 FAN458759:FAN458850 FKJ458759:FKJ458850 FUF458759:FUF458850 GEB458759:GEB458850 GNX458759:GNX458850 GXT458759:GXT458850 HHP458759:HHP458850 HRL458759:HRL458850 IBH458759:IBH458850 ILD458759:ILD458850 IUZ458759:IUZ458850 JEV458759:JEV458850 JOR458759:JOR458850 JYN458759:JYN458850 KIJ458759:KIJ458850 KSF458759:KSF458850 LCB458759:LCB458850 LLX458759:LLX458850 LVT458759:LVT458850 MFP458759:MFP458850 MPL458759:MPL458850 MZH458759:MZH458850 NJD458759:NJD458850 NSZ458759:NSZ458850 OCV458759:OCV458850 OMR458759:OMR458850 OWN458759:OWN458850 PGJ458759:PGJ458850 PQF458759:PQF458850 QAB458759:QAB458850 QJX458759:QJX458850 QTT458759:QTT458850 RDP458759:RDP458850 RNL458759:RNL458850 RXH458759:RXH458850 SHD458759:SHD458850 SQZ458759:SQZ458850 TAV458759:TAV458850 TKR458759:TKR458850 TUN458759:TUN458850 UEJ458759:UEJ458850 UOF458759:UOF458850 UYB458759:UYB458850 VHX458759:VHX458850 VRT458759:VRT458850 WBP458759:WBP458850 WLL458759:WLL458850 WVH458759:WVH458850 B524295:B524386 IV524295:IV524386 SR524295:SR524386 ACN524295:ACN524386 AMJ524295:AMJ524386 AWF524295:AWF524386 BGB524295:BGB524386 BPX524295:BPX524386 BZT524295:BZT524386 CJP524295:CJP524386 CTL524295:CTL524386 DDH524295:DDH524386 DND524295:DND524386 DWZ524295:DWZ524386 EGV524295:EGV524386 EQR524295:EQR524386 FAN524295:FAN524386 FKJ524295:FKJ524386 FUF524295:FUF524386 GEB524295:GEB524386 GNX524295:GNX524386 GXT524295:GXT524386 HHP524295:HHP524386 HRL524295:HRL524386 IBH524295:IBH524386 ILD524295:ILD524386 IUZ524295:IUZ524386 JEV524295:JEV524386 JOR524295:JOR524386 JYN524295:JYN524386 KIJ524295:KIJ524386 KSF524295:KSF524386 LCB524295:LCB524386 LLX524295:LLX524386 LVT524295:LVT524386 MFP524295:MFP524386 MPL524295:MPL524386 MZH524295:MZH524386 NJD524295:NJD524386 NSZ524295:NSZ524386 OCV524295:OCV524386 OMR524295:OMR524386 OWN524295:OWN524386 PGJ524295:PGJ524386 PQF524295:PQF524386 QAB524295:QAB524386 QJX524295:QJX524386 QTT524295:QTT524386 RDP524295:RDP524386 RNL524295:RNL524386 RXH524295:RXH524386 SHD524295:SHD524386 SQZ524295:SQZ524386 TAV524295:TAV524386 TKR524295:TKR524386 TUN524295:TUN524386 UEJ524295:UEJ524386 UOF524295:UOF524386 UYB524295:UYB524386 VHX524295:VHX524386 VRT524295:VRT524386 WBP524295:WBP524386 WLL524295:WLL524386 WVH524295:WVH524386 B589831:B589922 IV589831:IV589922 SR589831:SR589922 ACN589831:ACN589922 AMJ589831:AMJ589922 AWF589831:AWF589922 BGB589831:BGB589922 BPX589831:BPX589922 BZT589831:BZT589922 CJP589831:CJP589922 CTL589831:CTL589922 DDH589831:DDH589922 DND589831:DND589922 DWZ589831:DWZ589922 EGV589831:EGV589922 EQR589831:EQR589922 FAN589831:FAN589922 FKJ589831:FKJ589922 FUF589831:FUF589922 GEB589831:GEB589922 GNX589831:GNX589922 GXT589831:GXT589922 HHP589831:HHP589922 HRL589831:HRL589922 IBH589831:IBH589922 ILD589831:ILD589922 IUZ589831:IUZ589922 JEV589831:JEV589922 JOR589831:JOR589922 JYN589831:JYN589922 KIJ589831:KIJ589922 KSF589831:KSF589922 LCB589831:LCB589922 LLX589831:LLX589922 LVT589831:LVT589922 MFP589831:MFP589922 MPL589831:MPL589922 MZH589831:MZH589922 NJD589831:NJD589922 NSZ589831:NSZ589922 OCV589831:OCV589922 OMR589831:OMR589922 OWN589831:OWN589922 PGJ589831:PGJ589922 PQF589831:PQF589922 QAB589831:QAB589922 QJX589831:QJX589922 QTT589831:QTT589922 RDP589831:RDP589922 RNL589831:RNL589922 RXH589831:RXH589922 SHD589831:SHD589922 SQZ589831:SQZ589922 TAV589831:TAV589922 TKR589831:TKR589922 TUN589831:TUN589922 UEJ589831:UEJ589922 UOF589831:UOF589922 UYB589831:UYB589922 VHX589831:VHX589922 VRT589831:VRT589922 WBP589831:WBP589922 WLL589831:WLL589922 WVH589831:WVH589922 B655367:B655458 IV655367:IV655458 SR655367:SR655458 ACN655367:ACN655458 AMJ655367:AMJ655458 AWF655367:AWF655458 BGB655367:BGB655458 BPX655367:BPX655458 BZT655367:BZT655458 CJP655367:CJP655458 CTL655367:CTL655458 DDH655367:DDH655458 DND655367:DND655458 DWZ655367:DWZ655458 EGV655367:EGV655458 EQR655367:EQR655458 FAN655367:FAN655458 FKJ655367:FKJ655458 FUF655367:FUF655458 GEB655367:GEB655458 GNX655367:GNX655458 GXT655367:GXT655458 HHP655367:HHP655458 HRL655367:HRL655458 IBH655367:IBH655458 ILD655367:ILD655458 IUZ655367:IUZ655458 JEV655367:JEV655458 JOR655367:JOR655458 JYN655367:JYN655458 KIJ655367:KIJ655458 KSF655367:KSF655458 LCB655367:LCB655458 LLX655367:LLX655458 LVT655367:LVT655458 MFP655367:MFP655458 MPL655367:MPL655458 MZH655367:MZH655458 NJD655367:NJD655458 NSZ655367:NSZ655458 OCV655367:OCV655458 OMR655367:OMR655458 OWN655367:OWN655458 PGJ655367:PGJ655458 PQF655367:PQF655458 QAB655367:QAB655458 QJX655367:QJX655458 QTT655367:QTT655458 RDP655367:RDP655458 RNL655367:RNL655458 RXH655367:RXH655458 SHD655367:SHD655458 SQZ655367:SQZ655458 TAV655367:TAV655458 TKR655367:TKR655458 TUN655367:TUN655458 UEJ655367:UEJ655458 UOF655367:UOF655458 UYB655367:UYB655458 VHX655367:VHX655458 VRT655367:VRT655458 WBP655367:WBP655458 WLL655367:WLL655458 WVH655367:WVH655458 B720903:B720994 IV720903:IV720994 SR720903:SR720994 ACN720903:ACN720994 AMJ720903:AMJ720994 AWF720903:AWF720994 BGB720903:BGB720994 BPX720903:BPX720994 BZT720903:BZT720994 CJP720903:CJP720994 CTL720903:CTL720994 DDH720903:DDH720994 DND720903:DND720994 DWZ720903:DWZ720994 EGV720903:EGV720994 EQR720903:EQR720994 FAN720903:FAN720994 FKJ720903:FKJ720994 FUF720903:FUF720994 GEB720903:GEB720994 GNX720903:GNX720994 GXT720903:GXT720994 HHP720903:HHP720994 HRL720903:HRL720994 IBH720903:IBH720994 ILD720903:ILD720994 IUZ720903:IUZ720994 JEV720903:JEV720994 JOR720903:JOR720994 JYN720903:JYN720994 KIJ720903:KIJ720994 KSF720903:KSF720994 LCB720903:LCB720994 LLX720903:LLX720994 LVT720903:LVT720994 MFP720903:MFP720994 MPL720903:MPL720994 MZH720903:MZH720994 NJD720903:NJD720994 NSZ720903:NSZ720994 OCV720903:OCV720994 OMR720903:OMR720994 OWN720903:OWN720994 PGJ720903:PGJ720994 PQF720903:PQF720994 QAB720903:QAB720994 QJX720903:QJX720994 QTT720903:QTT720994 RDP720903:RDP720994 RNL720903:RNL720994 RXH720903:RXH720994 SHD720903:SHD720994 SQZ720903:SQZ720994 TAV720903:TAV720994 TKR720903:TKR720994 TUN720903:TUN720994 UEJ720903:UEJ720994 UOF720903:UOF720994 UYB720903:UYB720994 VHX720903:VHX720994 VRT720903:VRT720994 WBP720903:WBP720994 WLL720903:WLL720994 WVH720903:WVH720994 B786439:B786530 IV786439:IV786530 SR786439:SR786530 ACN786439:ACN786530 AMJ786439:AMJ786530 AWF786439:AWF786530 BGB786439:BGB786530 BPX786439:BPX786530 BZT786439:BZT786530 CJP786439:CJP786530 CTL786439:CTL786530 DDH786439:DDH786530 DND786439:DND786530 DWZ786439:DWZ786530 EGV786439:EGV786530 EQR786439:EQR786530 FAN786439:FAN786530 FKJ786439:FKJ786530 FUF786439:FUF786530 GEB786439:GEB786530 GNX786439:GNX786530 GXT786439:GXT786530 HHP786439:HHP786530 HRL786439:HRL786530 IBH786439:IBH786530 ILD786439:ILD786530 IUZ786439:IUZ786530 JEV786439:JEV786530 JOR786439:JOR786530 JYN786439:JYN786530 KIJ786439:KIJ786530 KSF786439:KSF786530 LCB786439:LCB786530 LLX786439:LLX786530 LVT786439:LVT786530 MFP786439:MFP786530 MPL786439:MPL786530 MZH786439:MZH786530 NJD786439:NJD786530 NSZ786439:NSZ786530 OCV786439:OCV786530 OMR786439:OMR786530 OWN786439:OWN786530 PGJ786439:PGJ786530 PQF786439:PQF786530 QAB786439:QAB786530 QJX786439:QJX786530 QTT786439:QTT786530 RDP786439:RDP786530 RNL786439:RNL786530 RXH786439:RXH786530 SHD786439:SHD786530 SQZ786439:SQZ786530 TAV786439:TAV786530 TKR786439:TKR786530 TUN786439:TUN786530 UEJ786439:UEJ786530 UOF786439:UOF786530 UYB786439:UYB786530 VHX786439:VHX786530 VRT786439:VRT786530 WBP786439:WBP786530 WLL786439:WLL786530 WVH786439:WVH786530 B851975:B852066 IV851975:IV852066 SR851975:SR852066 ACN851975:ACN852066 AMJ851975:AMJ852066 AWF851975:AWF852066 BGB851975:BGB852066 BPX851975:BPX852066 BZT851975:BZT852066 CJP851975:CJP852066 CTL851975:CTL852066 DDH851975:DDH852066 DND851975:DND852066 DWZ851975:DWZ852066 EGV851975:EGV852066 EQR851975:EQR852066 FAN851975:FAN852066 FKJ851975:FKJ852066 FUF851975:FUF852066 GEB851975:GEB852066 GNX851975:GNX852066 GXT851975:GXT852066 HHP851975:HHP852066 HRL851975:HRL852066 IBH851975:IBH852066 ILD851975:ILD852066 IUZ851975:IUZ852066 JEV851975:JEV852066 JOR851975:JOR852066 JYN851975:JYN852066 KIJ851975:KIJ852066 KSF851975:KSF852066 LCB851975:LCB852066 LLX851975:LLX852066 LVT851975:LVT852066 MFP851975:MFP852066 MPL851975:MPL852066 MZH851975:MZH852066 NJD851975:NJD852066 NSZ851975:NSZ852066 OCV851975:OCV852066 OMR851975:OMR852066 OWN851975:OWN852066 PGJ851975:PGJ852066 PQF851975:PQF852066 QAB851975:QAB852066 QJX851975:QJX852066 QTT851975:QTT852066 RDP851975:RDP852066 RNL851975:RNL852066 RXH851975:RXH852066 SHD851975:SHD852066 SQZ851975:SQZ852066 TAV851975:TAV852066 TKR851975:TKR852066 TUN851975:TUN852066 UEJ851975:UEJ852066 UOF851975:UOF852066 UYB851975:UYB852066 VHX851975:VHX852066 VRT851975:VRT852066 WBP851975:WBP852066 WLL851975:WLL852066 WVH851975:WVH852066 B917511:B917602 IV917511:IV917602 SR917511:SR917602 ACN917511:ACN917602 AMJ917511:AMJ917602 AWF917511:AWF917602 BGB917511:BGB917602 BPX917511:BPX917602 BZT917511:BZT917602 CJP917511:CJP917602 CTL917511:CTL917602 DDH917511:DDH917602 DND917511:DND917602 DWZ917511:DWZ917602 EGV917511:EGV917602 EQR917511:EQR917602 FAN917511:FAN917602 FKJ917511:FKJ917602 FUF917511:FUF917602 GEB917511:GEB917602 GNX917511:GNX917602 GXT917511:GXT917602 HHP917511:HHP917602 HRL917511:HRL917602 IBH917511:IBH917602 ILD917511:ILD917602 IUZ917511:IUZ917602 JEV917511:JEV917602 JOR917511:JOR917602 JYN917511:JYN917602 KIJ917511:KIJ917602 KSF917511:KSF917602 LCB917511:LCB917602 LLX917511:LLX917602 LVT917511:LVT917602 MFP917511:MFP917602 MPL917511:MPL917602 MZH917511:MZH917602 NJD917511:NJD917602 NSZ917511:NSZ917602 OCV917511:OCV917602 OMR917511:OMR917602 OWN917511:OWN917602 PGJ917511:PGJ917602 PQF917511:PQF917602 QAB917511:QAB917602 QJX917511:QJX917602 QTT917511:QTT917602 RDP917511:RDP917602 RNL917511:RNL917602 RXH917511:RXH917602 SHD917511:SHD917602 SQZ917511:SQZ917602 TAV917511:TAV917602 TKR917511:TKR917602 TUN917511:TUN917602 UEJ917511:UEJ917602 UOF917511:UOF917602 UYB917511:UYB917602 VHX917511:VHX917602 VRT917511:VRT917602 WBP917511:WBP917602 WLL917511:WLL917602 WVH917511:WVH917602 B983047:B983138 IV983047:IV983138 SR983047:SR983138 ACN983047:ACN983138 AMJ983047:AMJ983138 AWF983047:AWF983138 BGB983047:BGB983138 BPX983047:BPX983138 BZT983047:BZT983138 CJP983047:CJP983138 CTL983047:CTL983138 DDH983047:DDH983138 DND983047:DND983138 DWZ983047:DWZ983138 EGV983047:EGV983138 EQR983047:EQR983138 FAN983047:FAN983138 FKJ983047:FKJ983138 FUF983047:FUF983138 GEB983047:GEB983138 GNX983047:GNX983138 GXT983047:GXT983138 HHP983047:HHP983138 HRL983047:HRL983138 IBH983047:IBH983138 ILD983047:ILD983138 IUZ983047:IUZ983138 JEV983047:JEV983138 JOR983047:JOR983138 JYN983047:JYN983138 KIJ983047:KIJ983138 KSF983047:KSF983138 LCB983047:LCB983138 LLX983047:LLX983138 LVT983047:LVT983138 MFP983047:MFP983138 MPL983047:MPL983138 MZH983047:MZH983138 NJD983047:NJD983138 NSZ983047:NSZ983138 OCV983047:OCV983138 OMR983047:OMR983138 OWN983047:OWN983138 PGJ983047:PGJ983138 PQF983047:PQF983138 QAB983047:QAB983138 QJX983047:QJX983138 QTT983047:QTT983138 RDP983047:RDP983138 RNL983047:RNL983138 RXH983047:RXH983138 SHD983047:SHD983138 SQZ983047:SQZ983138 TAV983047:TAV983138 TKR983047:TKR983138 TUN983047:TUN983138 UEJ983047:UEJ983138 UOF983047:UOF983138 UYB983047:UYB983138 VHX983047:VHX983138 VRT983047:VRT983138 WBP983047:WBP983138 WLL983047:WLL983138 WVH983047:WVH983138" xr:uid="{7696A6EB-D245-4BC1-9C70-3EE121FAFE25}">
      <formula1>$B$4:$B$5</formula1>
    </dataValidation>
  </dataValidations>
  <hyperlinks>
    <hyperlink ref="J96" r:id="rId1" display="http://df.ivanovoobl.ru/regionalnye-finansy/publichnye-slushaniya/informatsiya-o-provedenii-publichnykh-slushaniy/" xr:uid="{FFFBC394-092B-4F40-85AA-9FB51A4B26FD}"/>
    <hyperlink ref="J93" r:id="rId2" display="http://df.ivanovoobl.ru/regionalnye-finansy/publichnye-slushaniya/informatsiya-o-provedenii-publichnykh-slushaniy/" xr:uid="{BD31F1C1-C07E-4188-8E0C-BA2578C82FB9}"/>
    <hyperlink ref="J88" r:id="rId3" display="http://df.ivanovoobl.ru/regionalnye-finansy/publichnye-slushaniya/informatsiya-o-provedenii-publichnykh-slushaniy/" xr:uid="{A0FDC66E-97EA-446B-A0C3-0D2230AC0320}"/>
    <hyperlink ref="J85" r:id="rId4" display="http://df.ivanovoobl.ru/regionalnye-finansy/publichnye-slushaniya/informatsiya-o-provedenii-publichnykh-slushaniy/" xr:uid="{2B04F5D8-A2A5-4BB8-A4E8-7F65A8EF5EF4}"/>
    <hyperlink ref="J82" r:id="rId5" display="http://df.ivanovoobl.ru/regionalnye-finansy/publichnye-slushaniya/informatsiya-o-provedenii-publichnykh-slushaniy/" xr:uid="{383C5686-608B-4CE5-A62F-556449F494F2}"/>
    <hyperlink ref="I67" r:id="rId6" xr:uid="{AAB6F9BE-78CF-4FB3-B3FA-2284D8D4A04D}"/>
    <hyperlink ref="J64" r:id="rId7" display="http://df.ivanovoobl.ru/regionalnye-finansy/publichnye-slushaniya/informatsiya-o-provedenii-publichnykh-slushaniy/" xr:uid="{C9DAE364-473D-4126-B127-E35B97B37665}"/>
    <hyperlink ref="J63" r:id="rId8" display="http://df.ivanovoobl.ru/regionalnye-finansy/publichnye-slushaniya/informatsiya-o-provedenii-publichnykh-slushaniy/" xr:uid="{8ABA7181-C463-4ECD-99BD-60F070760968}"/>
    <hyperlink ref="J52" r:id="rId9" display="http://df.ivanovoobl.ru/regionalnye-finansy/publichnye-slushaniya/informatsiya-o-provedenii-publichnykh-slushaniy/" xr:uid="{DA6B422E-55C9-40E1-A3CF-781A9394DB64}"/>
    <hyperlink ref="J40" r:id="rId10" display="http://df.ivanovoobl.ru/regionalnye-finansy/publichnye-slushaniya/informatsiya-o-provedenii-publichnykh-slushaniy/" xr:uid="{12E6961C-2CD8-436F-9CF2-79E4A510971F}"/>
    <hyperlink ref="J35" r:id="rId11" display="http://df.ivanovoobl.ru/regionalnye-finansy/publichnye-slushaniya/informatsiya-o-provedenii-publichnykh-slushaniy/" xr:uid="{4D4ACF02-F845-4DA0-A727-C98E8EC5619F}"/>
    <hyperlink ref="J31" r:id="rId12" display="http://df.ivanovoobl.ru/regionalnye-finansy/publichnye-slushaniya/informatsiya-o-provedenii-publichnykh-slushaniy/" xr:uid="{D5ADE0B8-7646-4CE8-BE50-A04C612E11A7}"/>
    <hyperlink ref="J28" r:id="rId13" display="http://df.ivanovoobl.ru/regionalnye-finansy/publichnye-slushaniya/informatsiya-o-provedenii-publichnykh-slushaniy/" xr:uid="{43A2EA68-1C41-4779-8DCE-0EF7D3497246}"/>
    <hyperlink ref="J15" r:id="rId14" display="http://df.ivanovoobl.ru/regionalnye-finansy/publichnye-slushaniya/informatsiya-o-provedenii-publichnykh-slushaniy/" xr:uid="{C0FCD397-C3A4-4D37-A22E-CF5E18F304CF}"/>
    <hyperlink ref="J16" r:id="rId15" display="http://df.ivanovoobl.ru/regionalnye-finansy/publichnye-slushaniya/informatsiya-o-provedenii-publichnykh-slushaniy/" xr:uid="{78BFE124-7B84-4269-9392-13116EC95FC9}"/>
    <hyperlink ref="J14" r:id="rId16" display="http://df.ivanovoobl.ru/regionalnye-finansy/publichnye-slushaniya/informatsiya-o-provedenii-publichnykh-slushaniy/" xr:uid="{B3564414-E47F-45F0-B5B1-2BA6BA780BE4}"/>
    <hyperlink ref="J13" r:id="rId17" display="http://df.ivanovoobl.ru/regionalnye-finansy/publichnye-slushaniya/informatsiya-o-provedenii-publichnykh-slushaniy/" xr:uid="{C6791E07-C275-4D14-ACC7-EF31BE0A9523}"/>
    <hyperlink ref="J49" r:id="rId18" xr:uid="{5BD6B2EA-161C-4AAC-98B3-37AD33825DBB}"/>
    <hyperlink ref="J11" r:id="rId19" display="http://df.ivanovoobl.ru/regionalnye-finansy/publichnye-slushaniya/informatsiya-o-provedenii-publichnykh-slushaniy/" xr:uid="{379F5F7E-9BF1-4077-94BF-906F6A1DA1BB}"/>
    <hyperlink ref="J10" r:id="rId20" display="http://www.gfu.vrn.ru/regulatory/publichnye-slushaniya/" xr:uid="{1B4090EB-23C7-4EF1-BC99-AFB7B1ED7BAF}"/>
    <hyperlink ref="I92" r:id="rId21" xr:uid="{14F71F6B-5CEB-4140-BFAC-4AF77FBE6C12}"/>
    <hyperlink ref="I36" r:id="rId22" xr:uid="{4085E338-E417-4C25-8BDD-088129816F09}"/>
    <hyperlink ref="J77" r:id="rId23" display="http://df.ivanovoobl.ru/regionalnye-finansy/publichnye-slushaniya/informatsiya-o-provedenii-publichnykh-slushaniy/" xr:uid="{65E39AB8-1001-4BB6-8DFB-FC759289ACE1}"/>
    <hyperlink ref="J95" r:id="rId24" display="http://df.ivanovoobl.ru/regionalnye-finansy/publichnye-slushaniya/informatsiya-o-provedenii-publichnykh-slushaniy/" xr:uid="{5B2617CC-F0BF-4FEF-B93E-373BE10373C1}"/>
    <hyperlink ref="I8" r:id="rId25" xr:uid="{1557902C-9A06-44E7-ACBA-EFF298B23B06}"/>
    <hyperlink ref="I12" r:id="rId26" xr:uid="{8991922D-A81B-400C-8A9D-05710DA46381}"/>
    <hyperlink ref="J12" r:id="rId27" xr:uid="{A3666C34-B03D-4A7B-903A-FAFF4DA73619}"/>
    <hyperlink ref="I16" r:id="rId28" location="tab-text" xr:uid="{08D4C569-4D97-400C-A4D9-FA62E566E1F9}"/>
    <hyperlink ref="I21" r:id="rId29" location="22219" xr:uid="{860BB208-11FB-4440-9AA6-2B568DC88BDB}"/>
    <hyperlink ref="J33" r:id="rId30" display="http://df.ivanovoobl.ru/regionalnye-finansy/publichnye-slushaniya/informatsiya-o-provedenii-publichnykh-slushaniy/" xr:uid="{6E649C44-9DC4-48E2-A33B-1B0E818A4C67}"/>
    <hyperlink ref="I35" r:id="rId31" xr:uid="{35000A44-D773-4AAD-967D-05ECB46BC3D5}"/>
    <hyperlink ref="I59" r:id="rId32" xr:uid="{3DB7ED89-F738-4387-A467-30F1A812FBDB}"/>
    <hyperlink ref="I60" r:id="rId33" xr:uid="{56E7E68E-A9BA-485B-8DB5-52A9B39B135B}"/>
    <hyperlink ref="J62" r:id="rId34" xr:uid="{E345DAF4-F0C3-439A-BB16-D7D9D42C3D1B}"/>
    <hyperlink ref="I63" r:id="rId35" xr:uid="{6F7F8580-7E51-4CD7-B041-3906D9C2BCC8}"/>
    <hyperlink ref="I64" r:id="rId36" xr:uid="{97FDBD08-8E48-44C6-95FD-44622EB3922E}"/>
    <hyperlink ref="I65" r:id="rId37" xr:uid="{E1F835B2-F849-4EF3-BDDA-17A497BFF81D}"/>
    <hyperlink ref="J65" r:id="rId38" xr:uid="{F062AA72-F0D2-456B-B188-9F6D1FE699DB}"/>
    <hyperlink ref="I68" r:id="rId39" xr:uid="{5ED03621-1594-4F6C-B84E-4933ED17565A}"/>
    <hyperlink ref="I70" r:id="rId40" xr:uid="{0EA337F8-F99E-44D9-B497-7DEA5488A26C}"/>
    <hyperlink ref="J72" r:id="rId41" display="https://depfin.admtyumen.ru/OIGV/depfin/actions/blog.htm" xr:uid="{C2A8ACA3-8D44-4F1C-BC8D-613B5DB7FCC5}"/>
    <hyperlink ref="I83" r:id="rId42" xr:uid="{9113894F-9F35-4440-9F4A-7314DCD3F6B0}"/>
    <hyperlink ref="I84" r:id="rId43" xr:uid="{7D38D33D-6F0C-4A13-8052-66840FF546C2}"/>
    <hyperlink ref="I89" r:id="rId44" xr:uid="{9E4B9453-1538-4F5A-98B1-601E161B5478}"/>
    <hyperlink ref="J91" r:id="rId45" display="http://www.kamgov.ru/minfin;   " xr:uid="{39C80688-46F7-45AF-8A58-DD3ECEB8139B}"/>
    <hyperlink ref="J92" r:id="rId46" xr:uid="{71AB9783-11DF-440D-A99C-7D8FF0979864}"/>
    <hyperlink ref="I93" r:id="rId47" xr:uid="{E3190226-39D8-4B87-9CDC-081C39FD6A38}"/>
    <hyperlink ref="I94" r:id="rId48" xr:uid="{CF498C13-A92F-41E8-97D7-EEE0F763037C}"/>
    <hyperlink ref="I95" r:id="rId49" xr:uid="{B49BD85D-29BC-4362-84A0-8DA2EC29A9BA}"/>
    <hyperlink ref="I96" r:id="rId50" xr:uid="{146F1EEF-3F4E-499B-9FAE-F2DA8B6AB4DD}"/>
    <hyperlink ref="J94" r:id="rId51" xr:uid="{FAF2DF00-4B96-4997-82D5-3D09C2A1E41B}"/>
    <hyperlink ref="I78" r:id="rId52" xr:uid="{B8CD9838-A137-458C-AA84-63A1AF301C4C}"/>
    <hyperlink ref="I7" r:id="rId53" xr:uid="{E4145701-A83D-4223-854D-88E0464C5592}"/>
    <hyperlink ref="J8" r:id="rId54" xr:uid="{118A1E42-3CA3-49BB-ABBB-326D955FC50D}"/>
    <hyperlink ref="I23" r:id="rId55" xr:uid="{A4DD0F2E-C3B4-4A52-8E00-B4E008306FAC}"/>
    <hyperlink ref="J32" r:id="rId56" display="http://df.ivanovoobl.ru/regionalnye-finansy/publichnye-slushaniya/informatsiya-o-provedenii-publichnykh-slushaniy/" xr:uid="{72001553-AEDF-4E49-8A44-452792394C50}"/>
    <hyperlink ref="J56" r:id="rId57" display="http://mari-el.gov.ru/minfin/Pages/allnews.aspx" xr:uid="{10A07994-E57F-41BD-863E-F306C4D8AAB5}"/>
    <hyperlink ref="J42" r:id="rId58" display="http://df.ivanovoobl.ru/regionalnye-finansy/publichnye-slushaniya/informatsiya-o-provedenii-publichnykh-slushaniy/" xr:uid="{0966FE9B-17D7-4A27-832A-0029618A7D76}"/>
    <hyperlink ref="J44" r:id="rId59" display="http://df.ivanovoobl.ru/regionalnye-finansy/publichnye-slushaniya/informatsiya-o-provedenii-publichnykh-slushaniy/" xr:uid="{549A5259-308A-4D3F-9087-8ACDB459DF79}"/>
    <hyperlink ref="I51" r:id="rId60" xr:uid="{03C4D49E-5606-4DC6-89C5-A85D7D0B1667}"/>
    <hyperlink ref="I57" r:id="rId61" xr:uid="{BD30B7A9-23B5-48CA-B2EB-3CBBA270BD86}"/>
    <hyperlink ref="J80" r:id="rId62" xr:uid="{C51C5E7C-0219-4C0C-A340-FA0CA22D3A9C}"/>
    <hyperlink ref="I81" r:id="rId63" xr:uid="{1709BDB5-57DA-4274-B803-68B4A905A5BF}"/>
    <hyperlink ref="I82" r:id="rId64" xr:uid="{32D73330-DDE0-4609-B1E2-957043BDDBB8}"/>
    <hyperlink ref="J86" r:id="rId65" xr:uid="{C8893D57-1C60-4C85-A143-3CCDC9DE61B8}"/>
    <hyperlink ref="I15" r:id="rId66" xr:uid="{93361105-94DA-4C0C-A88A-A7AF5FC73D8E}"/>
    <hyperlink ref="I13" r:id="rId67" xr:uid="{3FE1A273-8E39-4345-9618-AF4B002B26A4}"/>
    <hyperlink ref="I26" r:id="rId68" xr:uid="{FEBBC51E-9CD4-4D07-93DA-6B223B22947E}"/>
    <hyperlink ref="I9" r:id="rId69" xr:uid="{3EA6C427-C747-4325-A0A0-C4DFBE970676}"/>
    <hyperlink ref="J9" r:id="rId70" xr:uid="{BDD2CFB4-50B1-4336-9542-7870FC88023E}"/>
    <hyperlink ref="J18" r:id="rId71" xr:uid="{3F8DED1E-EA79-48C0-B14F-C6942C28CF3A}"/>
    <hyperlink ref="J30" r:id="rId72" display="http://df.ivanovoobl.ru/regionalnye-finansy/publichnye-slushaniya/informatsiya-o-provedenii-publichnykh-slushaniy/" xr:uid="{DB413FB4-7A3A-4158-9595-EF2952BBDB4C}"/>
    <hyperlink ref="I17" r:id="rId73" xr:uid="{8499E9EE-9D05-4787-95B0-FEAA6A56E100}"/>
    <hyperlink ref="J90" r:id="rId74" display="http://df.ivanovoobl.ru/regionalnye-finansy/publichnye-slushaniya/informatsiya-o-provedenii-publichnykh-slushaniy/" xr:uid="{9CC23BFD-D76F-46A9-8726-CE2246E9AC2F}"/>
    <hyperlink ref="I90" r:id="rId75" xr:uid="{2F434FA2-313F-4049-8894-E06A9A80ABA6}"/>
    <hyperlink ref="J27" r:id="rId76" display="http://df.ivanovoobl.ru/regionalnye-finansy/publichnye-slushaniya/informatsiya-o-provedenii-publichnykh-slushaniy/" xr:uid="{2F3C34AB-125E-4A53-9B86-094F3EE7483E}"/>
    <hyperlink ref="I43" r:id="rId77" xr:uid="{0459A644-640A-4FBC-AFD4-FD3A56966EB2}"/>
    <hyperlink ref="J48" r:id="rId78" display="https://mfri.ru/" xr:uid="{07B0EBF8-CF5C-4BCE-A8C9-FF7A0B47B255}"/>
    <hyperlink ref="I47" r:id="rId79" xr:uid="{6717A813-4B21-4265-9E9E-9D1460C321DA}"/>
    <hyperlink ref="I14" r:id="rId80" xr:uid="{41013888-882F-4D43-BBE7-04301730E2D6}"/>
    <hyperlink ref="I19" r:id="rId81" display="http://www.smoloblduma.ru/messages/28101/?sphrase_id=65086" xr:uid="{23B89C46-C77F-41B4-B824-173CCDAE6AE8}"/>
    <hyperlink ref="I20" r:id="rId82" xr:uid="{06264243-474A-4FA5-B1B2-3C77C03769AB}"/>
    <hyperlink ref="J20" r:id="rId83" xr:uid="{1B500E08-2355-48F1-9CAA-F93EA0447418}"/>
    <hyperlink ref="I22" r:id="rId84" xr:uid="{8C355A6E-4F25-403F-B739-5D8211F627E0}"/>
    <hyperlink ref="J22" r:id="rId85" xr:uid="{13C90332-2AF4-4D03-9A40-C3703876A9DF}"/>
    <hyperlink ref="I27" r:id="rId86" xr:uid="{B0AA779C-503E-4AF1-B9E5-C221CBC9966F}"/>
    <hyperlink ref="I29" r:id="rId87" xr:uid="{B2AE1753-E957-436C-888D-B39E07244D66}"/>
    <hyperlink ref="J29" r:id="rId88" xr:uid="{AEDF1D3F-9C8E-4D42-B8E1-70CD0DE30B8B}"/>
    <hyperlink ref="I30" r:id="rId89" xr:uid="{8582A01D-34DC-4680-9A7B-8989DC36ABA0}"/>
    <hyperlink ref="I32" r:id="rId90" xr:uid="{85743948-2617-423D-8801-B37CBB2D1593}"/>
    <hyperlink ref="I33" r:id="rId91" xr:uid="{08004339-4B30-4A1B-BCA7-6657A32D509D}"/>
    <hyperlink ref="I34" r:id="rId92" xr:uid="{82B5F893-ABF2-4453-8C21-184AC61ED7A8}"/>
    <hyperlink ref="J34" r:id="rId93" xr:uid="{FF59CDC4-CF89-4F65-9756-C543C29FE638}"/>
    <hyperlink ref="I38" r:id="rId94" xr:uid="{8C458AAD-C5D2-4244-B795-42ED37190B24}"/>
    <hyperlink ref="J38" r:id="rId95" xr:uid="{09F4C616-59DD-41AC-808A-129629776623}"/>
    <hyperlink ref="I40" r:id="rId96" xr:uid="{018F0B91-C537-4D3D-88A6-33A1D4D1EDFC}"/>
    <hyperlink ref="I44" r:id="rId97" xr:uid="{AB81B095-9810-4440-8E12-A4E4A66E4191}"/>
    <hyperlink ref="I49" r:id="rId98" xr:uid="{E17F9359-D18C-460C-9E17-4279C0129EA8}"/>
    <hyperlink ref="I52" r:id="rId99" display="http://www.minfinchr.ru/69-svezhie-novosti/1003-info-proekt-zakona-on-ispolnenii-budgeta-2019" xr:uid="{FC7A640A-2BF6-49A1-A9AE-F9047E6AA833}"/>
    <hyperlink ref="J53" r:id="rId100" xr:uid="{6A53D058-F610-48EA-940E-4B811DF4463F}"/>
    <hyperlink ref="J59" r:id="rId101" xr:uid="{AEEDF253-ADA4-4653-894F-61D0160A0F6F}"/>
    <hyperlink ref="I61" r:id="rId102" xr:uid="{DC0D9869-1055-4E35-B42B-46B365FE4A85}"/>
    <hyperlink ref="J61" r:id="rId103" xr:uid="{6EA663A1-7AC5-49EB-858E-18193D4EC21F}"/>
    <hyperlink ref="I74" r:id="rId104" xr:uid="{3C4E4C02-3CEC-44BE-A64E-3A4816964940}"/>
    <hyperlink ref="J74" r:id="rId105" display="http://df.ivanovoobl.ru/regionalnye-finansy/publichnye-slushaniya/informatsiya-o-provedenii-publichnykh-slushaniy/" xr:uid="{4E221AD2-EDA8-450C-982B-77EEC54F4E98}"/>
    <hyperlink ref="J84" r:id="rId106" xr:uid="{C425DEE6-1F69-4C7B-83B8-9683BC5DCF02}"/>
    <hyperlink ref="I88" r:id="rId107" xr:uid="{D3DA64C9-3A78-4552-A671-0C299183C82C}"/>
    <hyperlink ref="J67" r:id="rId108" xr:uid="{9BB1CD98-22E6-43CF-8778-D6FC6196D16C}"/>
    <hyperlink ref="J68" r:id="rId109" xr:uid="{4C1D3156-748F-47FF-A04C-47BF9456CD63}"/>
    <hyperlink ref="J89" r:id="rId110" xr:uid="{571CADFA-2346-4A03-BD5D-C22B10E5A0DF}"/>
    <hyperlink ref="I50" r:id="rId111" xr:uid="{96A53FD7-B954-4A91-A5D5-CF7607054565}"/>
    <hyperlink ref="I24" r:id="rId112" xr:uid="{75703F16-682D-49EE-BA2D-D03E3C69038C}"/>
    <hyperlink ref="I73" r:id="rId113" xr:uid="{35BECF97-1255-4BB3-BF1D-46D201C8451D}"/>
    <hyperlink ref="J73" r:id="rId114" xr:uid="{F21F79C2-1458-414A-AC07-24D1AFD8689A}"/>
  </hyperlinks>
  <pageMargins left="0.70866141732283472" right="0.70866141732283472" top="0.74803149606299213" bottom="0.74803149606299213" header="0.31496062992125984" footer="0.31496062992125984"/>
  <pageSetup paperSize="9" scale="80" fitToWidth="6" fitToHeight="3" orientation="landscape" r:id="rId115"/>
  <headerFooter>
    <oddFooter>&amp;C&amp;A&amp;R&amp;P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22C8-DC62-4B2F-B382-C14BE6436741}">
  <sheetPr>
    <tabColor theme="0" tint="-4.9989318521683403E-2"/>
    <pageSetUpPr fitToPage="1"/>
  </sheetPr>
  <dimension ref="A1:C121"/>
  <sheetViews>
    <sheetView zoomScaleNormal="100" workbookViewId="0">
      <selection activeCell="A3" sqref="A3:C99"/>
    </sheetView>
  </sheetViews>
  <sheetFormatPr defaultColWidth="27.1796875" defaultRowHeight="42" customHeight="1" x14ac:dyDescent="0.25"/>
  <cols>
    <col min="1" max="1" width="27.1796875" style="36"/>
    <col min="2" max="2" width="70.1796875" style="41" customWidth="1"/>
    <col min="3" max="3" width="12.7265625" style="39" customWidth="1"/>
    <col min="4" max="16384" width="27.1796875" style="36"/>
  </cols>
  <sheetData>
    <row r="1" spans="1:3" ht="36" customHeight="1" x14ac:dyDescent="0.25">
      <c r="A1" s="392" t="s">
        <v>1482</v>
      </c>
      <c r="B1" s="392"/>
      <c r="C1" s="392"/>
    </row>
    <row r="2" spans="1:3" ht="15.75" customHeight="1" x14ac:dyDescent="0.25">
      <c r="A2" s="393" t="s">
        <v>1483</v>
      </c>
      <c r="B2" s="393"/>
      <c r="C2" s="409"/>
    </row>
    <row r="3" spans="1:3" ht="38.5" customHeight="1" x14ac:dyDescent="0.25">
      <c r="A3" s="394" t="s">
        <v>126</v>
      </c>
      <c r="B3" s="8" t="s">
        <v>472</v>
      </c>
      <c r="C3" s="125" t="s">
        <v>1484</v>
      </c>
    </row>
    <row r="4" spans="1:3" ht="16" customHeight="1" x14ac:dyDescent="0.25">
      <c r="A4" s="394"/>
      <c r="B4" s="9" t="s">
        <v>119</v>
      </c>
      <c r="C4" s="395" t="s">
        <v>96</v>
      </c>
    </row>
    <row r="5" spans="1:3" ht="16" customHeight="1" x14ac:dyDescent="0.25">
      <c r="A5" s="394"/>
      <c r="B5" s="9" t="s">
        <v>122</v>
      </c>
      <c r="C5" s="395"/>
    </row>
    <row r="6" spans="1:3" ht="16" customHeight="1" x14ac:dyDescent="0.25">
      <c r="A6" s="394"/>
      <c r="B6" s="9" t="s">
        <v>121</v>
      </c>
      <c r="C6" s="395"/>
    </row>
    <row r="7" spans="1:3" ht="15" customHeight="1" x14ac:dyDescent="0.25">
      <c r="A7" s="19" t="s">
        <v>0</v>
      </c>
      <c r="B7" s="126"/>
      <c r="C7" s="20"/>
    </row>
    <row r="8" spans="1:3" ht="15" customHeight="1" x14ac:dyDescent="0.25">
      <c r="A8" s="127" t="s">
        <v>1</v>
      </c>
      <c r="B8" s="128" t="s">
        <v>122</v>
      </c>
      <c r="C8" s="129">
        <f>IF(B8=$B$4,2,IF(B8=$B$5,1,0))</f>
        <v>1</v>
      </c>
    </row>
    <row r="9" spans="1:3" ht="15" customHeight="1" x14ac:dyDescent="0.25">
      <c r="A9" s="127" t="s">
        <v>2</v>
      </c>
      <c r="B9" s="128" t="s">
        <v>122</v>
      </c>
      <c r="C9" s="129">
        <f t="shared" ref="C9:C72" si="0">IF(B9=$B$4,2,IF(B9=$B$5,1,0))</f>
        <v>1</v>
      </c>
    </row>
    <row r="10" spans="1:3" ht="15" customHeight="1" x14ac:dyDescent="0.25">
      <c r="A10" s="127" t="s">
        <v>3</v>
      </c>
      <c r="B10" s="128" t="s">
        <v>122</v>
      </c>
      <c r="C10" s="129">
        <f t="shared" si="0"/>
        <v>1</v>
      </c>
    </row>
    <row r="11" spans="1:3" ht="15" customHeight="1" x14ac:dyDescent="0.25">
      <c r="A11" s="127" t="s">
        <v>4</v>
      </c>
      <c r="B11" s="128" t="s">
        <v>122</v>
      </c>
      <c r="C11" s="129">
        <f t="shared" si="0"/>
        <v>1</v>
      </c>
    </row>
    <row r="12" spans="1:3" ht="15" customHeight="1" x14ac:dyDescent="0.25">
      <c r="A12" s="127" t="s">
        <v>5</v>
      </c>
      <c r="B12" s="128" t="s">
        <v>122</v>
      </c>
      <c r="C12" s="129">
        <f t="shared" si="0"/>
        <v>1</v>
      </c>
    </row>
    <row r="13" spans="1:3" ht="15" customHeight="1" x14ac:dyDescent="0.25">
      <c r="A13" s="127" t="s">
        <v>6</v>
      </c>
      <c r="B13" s="128" t="s">
        <v>122</v>
      </c>
      <c r="C13" s="129">
        <f t="shared" si="0"/>
        <v>1</v>
      </c>
    </row>
    <row r="14" spans="1:3" ht="15" customHeight="1" x14ac:dyDescent="0.25">
      <c r="A14" s="127" t="s">
        <v>7</v>
      </c>
      <c r="B14" s="128" t="s">
        <v>122</v>
      </c>
      <c r="C14" s="129">
        <f t="shared" si="0"/>
        <v>1</v>
      </c>
    </row>
    <row r="15" spans="1:3" ht="15" customHeight="1" x14ac:dyDescent="0.25">
      <c r="A15" s="127" t="s">
        <v>8</v>
      </c>
      <c r="B15" s="128" t="s">
        <v>122</v>
      </c>
      <c r="C15" s="129">
        <f t="shared" si="0"/>
        <v>1</v>
      </c>
    </row>
    <row r="16" spans="1:3" ht="15" customHeight="1" x14ac:dyDescent="0.25">
      <c r="A16" s="127" t="s">
        <v>9</v>
      </c>
      <c r="B16" s="128" t="s">
        <v>122</v>
      </c>
      <c r="C16" s="129">
        <f t="shared" si="0"/>
        <v>1</v>
      </c>
    </row>
    <row r="17" spans="1:3" ht="15" customHeight="1" x14ac:dyDescent="0.25">
      <c r="A17" s="127" t="s">
        <v>10</v>
      </c>
      <c r="B17" s="128" t="s">
        <v>119</v>
      </c>
      <c r="C17" s="129">
        <f t="shared" si="0"/>
        <v>2</v>
      </c>
    </row>
    <row r="18" spans="1:3" ht="15" customHeight="1" x14ac:dyDescent="0.25">
      <c r="A18" s="127" t="s">
        <v>11</v>
      </c>
      <c r="B18" s="128" t="s">
        <v>122</v>
      </c>
      <c r="C18" s="129">
        <f t="shared" si="0"/>
        <v>1</v>
      </c>
    </row>
    <row r="19" spans="1:3" ht="15" customHeight="1" x14ac:dyDescent="0.25">
      <c r="A19" s="127" t="s">
        <v>12</v>
      </c>
      <c r="B19" s="128" t="s">
        <v>122</v>
      </c>
      <c r="C19" s="129">
        <f t="shared" si="0"/>
        <v>1</v>
      </c>
    </row>
    <row r="20" spans="1:3" ht="15" customHeight="1" x14ac:dyDescent="0.25">
      <c r="A20" s="127" t="s">
        <v>13</v>
      </c>
      <c r="B20" s="128" t="s">
        <v>122</v>
      </c>
      <c r="C20" s="129">
        <f t="shared" si="0"/>
        <v>1</v>
      </c>
    </row>
    <row r="21" spans="1:3" ht="15" customHeight="1" x14ac:dyDescent="0.25">
      <c r="A21" s="127" t="s">
        <v>14</v>
      </c>
      <c r="B21" s="128" t="s">
        <v>122</v>
      </c>
      <c r="C21" s="129">
        <f t="shared" si="0"/>
        <v>1</v>
      </c>
    </row>
    <row r="22" spans="1:3" ht="15" customHeight="1" x14ac:dyDescent="0.25">
      <c r="A22" s="127" t="s">
        <v>15</v>
      </c>
      <c r="B22" s="128" t="s">
        <v>122</v>
      </c>
      <c r="C22" s="129">
        <f t="shared" si="0"/>
        <v>1</v>
      </c>
    </row>
    <row r="23" spans="1:3" ht="15" customHeight="1" x14ac:dyDescent="0.25">
      <c r="A23" s="127" t="s">
        <v>16</v>
      </c>
      <c r="B23" s="128" t="s">
        <v>122</v>
      </c>
      <c r="C23" s="129">
        <f t="shared" si="0"/>
        <v>1</v>
      </c>
    </row>
    <row r="24" spans="1:3" ht="15" customHeight="1" x14ac:dyDescent="0.25">
      <c r="A24" s="127" t="s">
        <v>17</v>
      </c>
      <c r="B24" s="128" t="s">
        <v>119</v>
      </c>
      <c r="C24" s="129">
        <f t="shared" si="0"/>
        <v>2</v>
      </c>
    </row>
    <row r="25" spans="1:3" ht="15" customHeight="1" x14ac:dyDescent="0.25">
      <c r="A25" s="127" t="s">
        <v>1357</v>
      </c>
      <c r="B25" s="128" t="s">
        <v>119</v>
      </c>
      <c r="C25" s="129">
        <f t="shared" si="0"/>
        <v>2</v>
      </c>
    </row>
    <row r="26" spans="1:3" ht="15" customHeight="1" x14ac:dyDescent="0.25">
      <c r="A26" s="111" t="s">
        <v>19</v>
      </c>
      <c r="B26" s="130"/>
      <c r="C26" s="131"/>
    </row>
    <row r="27" spans="1:3" ht="15" customHeight="1" x14ac:dyDescent="0.25">
      <c r="A27" s="127" t="s">
        <v>20</v>
      </c>
      <c r="B27" s="128" t="s">
        <v>122</v>
      </c>
      <c r="C27" s="129">
        <f t="shared" si="0"/>
        <v>1</v>
      </c>
    </row>
    <row r="28" spans="1:3" ht="15" customHeight="1" x14ac:dyDescent="0.25">
      <c r="A28" s="127" t="s">
        <v>21</v>
      </c>
      <c r="B28" s="128" t="s">
        <v>119</v>
      </c>
      <c r="C28" s="129">
        <f t="shared" si="0"/>
        <v>2</v>
      </c>
    </row>
    <row r="29" spans="1:3" ht="15" customHeight="1" x14ac:dyDescent="0.25">
      <c r="A29" s="127" t="s">
        <v>22</v>
      </c>
      <c r="B29" s="128" t="s">
        <v>122</v>
      </c>
      <c r="C29" s="129">
        <f t="shared" si="0"/>
        <v>1</v>
      </c>
    </row>
    <row r="30" spans="1:3" ht="15" customHeight="1" x14ac:dyDescent="0.25">
      <c r="A30" s="127" t="s">
        <v>23</v>
      </c>
      <c r="B30" s="128" t="s">
        <v>119</v>
      </c>
      <c r="C30" s="129">
        <f t="shared" si="0"/>
        <v>2</v>
      </c>
    </row>
    <row r="31" spans="1:3" ht="15" customHeight="1" x14ac:dyDescent="0.25">
      <c r="A31" s="127" t="s">
        <v>24</v>
      </c>
      <c r="B31" s="128" t="s">
        <v>119</v>
      </c>
      <c r="C31" s="129">
        <f t="shared" si="0"/>
        <v>2</v>
      </c>
    </row>
    <row r="32" spans="1:3" ht="15" customHeight="1" x14ac:dyDescent="0.25">
      <c r="A32" s="128" t="s">
        <v>25</v>
      </c>
      <c r="B32" s="128" t="s">
        <v>122</v>
      </c>
      <c r="C32" s="129">
        <f t="shared" si="0"/>
        <v>1</v>
      </c>
    </row>
    <row r="33" spans="1:3" ht="15" customHeight="1" x14ac:dyDescent="0.25">
      <c r="A33" s="127" t="s">
        <v>26</v>
      </c>
      <c r="B33" s="128" t="s">
        <v>122</v>
      </c>
      <c r="C33" s="129">
        <f t="shared" si="0"/>
        <v>1</v>
      </c>
    </row>
    <row r="34" spans="1:3" ht="15" customHeight="1" x14ac:dyDescent="0.25">
      <c r="A34" s="127" t="s">
        <v>27</v>
      </c>
      <c r="B34" s="128" t="s">
        <v>122</v>
      </c>
      <c r="C34" s="129">
        <f t="shared" si="0"/>
        <v>1</v>
      </c>
    </row>
    <row r="35" spans="1:3" ht="15" customHeight="1" x14ac:dyDescent="0.25">
      <c r="A35" s="127" t="s">
        <v>28</v>
      </c>
      <c r="B35" s="128" t="s">
        <v>122</v>
      </c>
      <c r="C35" s="129">
        <f t="shared" si="0"/>
        <v>1</v>
      </c>
    </row>
    <row r="36" spans="1:3" ht="15" customHeight="1" x14ac:dyDescent="0.25">
      <c r="A36" s="86" t="s">
        <v>1358</v>
      </c>
      <c r="B36" s="128" t="s">
        <v>119</v>
      </c>
      <c r="C36" s="129">
        <f t="shared" si="0"/>
        <v>2</v>
      </c>
    </row>
    <row r="37" spans="1:3" ht="15" customHeight="1" x14ac:dyDescent="0.25">
      <c r="A37" s="127" t="s">
        <v>30</v>
      </c>
      <c r="B37" s="128" t="s">
        <v>122</v>
      </c>
      <c r="C37" s="129">
        <f t="shared" si="0"/>
        <v>1</v>
      </c>
    </row>
    <row r="38" spans="1:3" ht="15" customHeight="1" x14ac:dyDescent="0.25">
      <c r="A38" s="111" t="s">
        <v>31</v>
      </c>
      <c r="B38" s="130"/>
      <c r="C38" s="131"/>
    </row>
    <row r="39" spans="1:3" ht="15" customHeight="1" x14ac:dyDescent="0.25">
      <c r="A39" s="127" t="s">
        <v>32</v>
      </c>
      <c r="B39" s="128" t="s">
        <v>119</v>
      </c>
      <c r="C39" s="129">
        <f t="shared" si="0"/>
        <v>2</v>
      </c>
    </row>
    <row r="40" spans="1:3" ht="15" customHeight="1" x14ac:dyDescent="0.25">
      <c r="A40" s="127" t="s">
        <v>33</v>
      </c>
      <c r="B40" s="128" t="s">
        <v>122</v>
      </c>
      <c r="C40" s="129">
        <f t="shared" si="0"/>
        <v>1</v>
      </c>
    </row>
    <row r="41" spans="1:3" ht="15" customHeight="1" x14ac:dyDescent="0.25">
      <c r="A41" s="127" t="s">
        <v>94</v>
      </c>
      <c r="B41" s="128" t="s">
        <v>122</v>
      </c>
      <c r="C41" s="129">
        <f t="shared" si="0"/>
        <v>1</v>
      </c>
    </row>
    <row r="42" spans="1:3" ht="15" customHeight="1" x14ac:dyDescent="0.25">
      <c r="A42" s="127" t="s">
        <v>34</v>
      </c>
      <c r="B42" s="128" t="s">
        <v>119</v>
      </c>
      <c r="C42" s="129">
        <f t="shared" si="0"/>
        <v>2</v>
      </c>
    </row>
    <row r="43" spans="1:3" ht="15" customHeight="1" x14ac:dyDescent="0.25">
      <c r="A43" s="127" t="s">
        <v>35</v>
      </c>
      <c r="B43" s="128" t="s">
        <v>122</v>
      </c>
      <c r="C43" s="129">
        <f t="shared" si="0"/>
        <v>1</v>
      </c>
    </row>
    <row r="44" spans="1:3" ht="15" customHeight="1" x14ac:dyDescent="0.25">
      <c r="A44" s="127" t="s">
        <v>36</v>
      </c>
      <c r="B44" s="128" t="s">
        <v>122</v>
      </c>
      <c r="C44" s="129">
        <f t="shared" si="0"/>
        <v>1</v>
      </c>
    </row>
    <row r="45" spans="1:3" ht="15" customHeight="1" x14ac:dyDescent="0.25">
      <c r="A45" s="127" t="s">
        <v>37</v>
      </c>
      <c r="B45" s="128" t="s">
        <v>119</v>
      </c>
      <c r="C45" s="129">
        <f t="shared" si="0"/>
        <v>2</v>
      </c>
    </row>
    <row r="46" spans="1:3" ht="15" customHeight="1" x14ac:dyDescent="0.25">
      <c r="A46" s="127" t="s">
        <v>1359</v>
      </c>
      <c r="B46" s="128" t="s">
        <v>122</v>
      </c>
      <c r="C46" s="129">
        <f t="shared" si="0"/>
        <v>1</v>
      </c>
    </row>
    <row r="47" spans="1:3" ht="15" customHeight="1" x14ac:dyDescent="0.25">
      <c r="A47" s="111" t="s">
        <v>38</v>
      </c>
      <c r="B47" s="130"/>
      <c r="C47" s="131"/>
    </row>
    <row r="48" spans="1:3" ht="15" customHeight="1" x14ac:dyDescent="0.25">
      <c r="A48" s="127" t="s">
        <v>39</v>
      </c>
      <c r="B48" s="128" t="s">
        <v>121</v>
      </c>
      <c r="C48" s="129">
        <f t="shared" si="0"/>
        <v>0</v>
      </c>
    </row>
    <row r="49" spans="1:3" ht="15" customHeight="1" x14ac:dyDescent="0.25">
      <c r="A49" s="127" t="s">
        <v>40</v>
      </c>
      <c r="B49" s="128" t="s">
        <v>122</v>
      </c>
      <c r="C49" s="129">
        <f t="shared" si="0"/>
        <v>1</v>
      </c>
    </row>
    <row r="50" spans="1:3" ht="15" customHeight="1" x14ac:dyDescent="0.25">
      <c r="A50" s="127" t="s">
        <v>41</v>
      </c>
      <c r="B50" s="128" t="s">
        <v>122</v>
      </c>
      <c r="C50" s="129">
        <f t="shared" si="0"/>
        <v>1</v>
      </c>
    </row>
    <row r="51" spans="1:3" ht="15" customHeight="1" x14ac:dyDescent="0.25">
      <c r="A51" s="127" t="s">
        <v>42</v>
      </c>
      <c r="B51" s="128" t="s">
        <v>122</v>
      </c>
      <c r="C51" s="129">
        <f t="shared" si="0"/>
        <v>1</v>
      </c>
    </row>
    <row r="52" spans="1:3" ht="15" customHeight="1" x14ac:dyDescent="0.25">
      <c r="A52" s="127" t="s">
        <v>91</v>
      </c>
      <c r="B52" s="128" t="s">
        <v>122</v>
      </c>
      <c r="C52" s="129">
        <f t="shared" si="0"/>
        <v>1</v>
      </c>
    </row>
    <row r="53" spans="1:3" ht="15" customHeight="1" x14ac:dyDescent="0.25">
      <c r="A53" s="127" t="s">
        <v>43</v>
      </c>
      <c r="B53" s="128" t="s">
        <v>122</v>
      </c>
      <c r="C53" s="129">
        <f t="shared" si="0"/>
        <v>1</v>
      </c>
    </row>
    <row r="54" spans="1:3" ht="15" customHeight="1" x14ac:dyDescent="0.25">
      <c r="A54" s="127" t="s">
        <v>44</v>
      </c>
      <c r="B54" s="128" t="s">
        <v>119</v>
      </c>
      <c r="C54" s="129">
        <f t="shared" si="0"/>
        <v>2</v>
      </c>
    </row>
    <row r="55" spans="1:3" ht="15" customHeight="1" x14ac:dyDescent="0.25">
      <c r="A55" s="111" t="s">
        <v>45</v>
      </c>
      <c r="B55" s="130"/>
      <c r="C55" s="131"/>
    </row>
    <row r="56" spans="1:3" ht="15" customHeight="1" x14ac:dyDescent="0.25">
      <c r="A56" s="127" t="s">
        <v>46</v>
      </c>
      <c r="B56" s="128" t="s">
        <v>119</v>
      </c>
      <c r="C56" s="129">
        <f t="shared" si="0"/>
        <v>2</v>
      </c>
    </row>
    <row r="57" spans="1:3" ht="15" customHeight="1" x14ac:dyDescent="0.25">
      <c r="A57" s="127" t="s">
        <v>47</v>
      </c>
      <c r="B57" s="128" t="s">
        <v>122</v>
      </c>
      <c r="C57" s="129">
        <f t="shared" si="0"/>
        <v>1</v>
      </c>
    </row>
    <row r="58" spans="1:3" ht="15" customHeight="1" x14ac:dyDescent="0.25">
      <c r="A58" s="127" t="s">
        <v>48</v>
      </c>
      <c r="B58" s="128" t="s">
        <v>122</v>
      </c>
      <c r="C58" s="129">
        <f t="shared" si="0"/>
        <v>1</v>
      </c>
    </row>
    <row r="59" spans="1:3" ht="15" customHeight="1" x14ac:dyDescent="0.25">
      <c r="A59" s="127" t="s">
        <v>49</v>
      </c>
      <c r="B59" s="128" t="s">
        <v>122</v>
      </c>
      <c r="C59" s="129">
        <f t="shared" si="0"/>
        <v>1</v>
      </c>
    </row>
    <row r="60" spans="1:3" ht="15" customHeight="1" x14ac:dyDescent="0.25">
      <c r="A60" s="127" t="s">
        <v>50</v>
      </c>
      <c r="B60" s="128" t="s">
        <v>119</v>
      </c>
      <c r="C60" s="129">
        <f t="shared" si="0"/>
        <v>2</v>
      </c>
    </row>
    <row r="61" spans="1:3" ht="15" customHeight="1" x14ac:dyDescent="0.25">
      <c r="A61" s="127" t="s">
        <v>51</v>
      </c>
      <c r="B61" s="128" t="s">
        <v>122</v>
      </c>
      <c r="C61" s="129">
        <f t="shared" si="0"/>
        <v>1</v>
      </c>
    </row>
    <row r="62" spans="1:3" ht="15" customHeight="1" x14ac:dyDescent="0.25">
      <c r="A62" s="127" t="s">
        <v>52</v>
      </c>
      <c r="B62" s="128" t="s">
        <v>122</v>
      </c>
      <c r="C62" s="129">
        <f t="shared" si="0"/>
        <v>1</v>
      </c>
    </row>
    <row r="63" spans="1:3" ht="15" customHeight="1" x14ac:dyDescent="0.25">
      <c r="A63" s="127" t="s">
        <v>53</v>
      </c>
      <c r="B63" s="128" t="s">
        <v>122</v>
      </c>
      <c r="C63" s="129">
        <f t="shared" si="0"/>
        <v>1</v>
      </c>
    </row>
    <row r="64" spans="1:3" ht="15" customHeight="1" x14ac:dyDescent="0.25">
      <c r="A64" s="127" t="s">
        <v>54</v>
      </c>
      <c r="B64" s="128" t="s">
        <v>122</v>
      </c>
      <c r="C64" s="129">
        <f t="shared" si="0"/>
        <v>1</v>
      </c>
    </row>
    <row r="65" spans="1:3" ht="15" customHeight="1" x14ac:dyDescent="0.25">
      <c r="A65" s="127" t="s">
        <v>55</v>
      </c>
      <c r="B65" s="128" t="s">
        <v>122</v>
      </c>
      <c r="C65" s="129">
        <f t="shared" si="0"/>
        <v>1</v>
      </c>
    </row>
    <row r="66" spans="1:3" ht="15" customHeight="1" x14ac:dyDescent="0.25">
      <c r="A66" s="127" t="s">
        <v>56</v>
      </c>
      <c r="B66" s="128" t="s">
        <v>121</v>
      </c>
      <c r="C66" s="129">
        <f t="shared" si="0"/>
        <v>0</v>
      </c>
    </row>
    <row r="67" spans="1:3" ht="15" customHeight="1" x14ac:dyDescent="0.25">
      <c r="A67" s="127" t="s">
        <v>57</v>
      </c>
      <c r="B67" s="128" t="s">
        <v>122</v>
      </c>
      <c r="C67" s="129">
        <f t="shared" si="0"/>
        <v>1</v>
      </c>
    </row>
    <row r="68" spans="1:3" ht="15" customHeight="1" x14ac:dyDescent="0.25">
      <c r="A68" s="127" t="s">
        <v>58</v>
      </c>
      <c r="B68" s="128" t="s">
        <v>119</v>
      </c>
      <c r="C68" s="129">
        <f t="shared" si="0"/>
        <v>2</v>
      </c>
    </row>
    <row r="69" spans="1:3" ht="15" customHeight="1" x14ac:dyDescent="0.25">
      <c r="A69" s="127" t="s">
        <v>59</v>
      </c>
      <c r="B69" s="128" t="s">
        <v>122</v>
      </c>
      <c r="C69" s="129">
        <f t="shared" si="0"/>
        <v>1</v>
      </c>
    </row>
    <row r="70" spans="1:3" ht="15" customHeight="1" x14ac:dyDescent="0.25">
      <c r="A70" s="111" t="s">
        <v>60</v>
      </c>
      <c r="B70" s="130"/>
      <c r="C70" s="131"/>
    </row>
    <row r="71" spans="1:3" ht="15" customHeight="1" x14ac:dyDescent="0.25">
      <c r="A71" s="127" t="s">
        <v>61</v>
      </c>
      <c r="B71" s="128" t="s">
        <v>122</v>
      </c>
      <c r="C71" s="129">
        <f t="shared" si="0"/>
        <v>1</v>
      </c>
    </row>
    <row r="72" spans="1:3" ht="15" customHeight="1" x14ac:dyDescent="0.25">
      <c r="A72" s="127" t="s">
        <v>62</v>
      </c>
      <c r="B72" s="128" t="s">
        <v>122</v>
      </c>
      <c r="C72" s="129">
        <f t="shared" si="0"/>
        <v>1</v>
      </c>
    </row>
    <row r="73" spans="1:3" ht="15" customHeight="1" x14ac:dyDescent="0.25">
      <c r="A73" s="127" t="s">
        <v>63</v>
      </c>
      <c r="B73" s="128" t="s">
        <v>122</v>
      </c>
      <c r="C73" s="129">
        <f t="shared" ref="C73:C99" si="1">IF(B73=$B$4,2,IF(B73=$B$5,1,0))</f>
        <v>1</v>
      </c>
    </row>
    <row r="74" spans="1:3" ht="15" customHeight="1" x14ac:dyDescent="0.25">
      <c r="A74" s="127" t="s">
        <v>64</v>
      </c>
      <c r="B74" s="128" t="s">
        <v>122</v>
      </c>
      <c r="C74" s="129">
        <f t="shared" si="1"/>
        <v>1</v>
      </c>
    </row>
    <row r="75" spans="1:3" ht="15" customHeight="1" x14ac:dyDescent="0.25">
      <c r="A75" s="127" t="s">
        <v>65</v>
      </c>
      <c r="B75" s="128" t="s">
        <v>122</v>
      </c>
      <c r="C75" s="129">
        <f t="shared" si="1"/>
        <v>1</v>
      </c>
    </row>
    <row r="76" spans="1:3" ht="15" customHeight="1" x14ac:dyDescent="0.25">
      <c r="A76" s="127" t="s">
        <v>66</v>
      </c>
      <c r="B76" s="128" t="s">
        <v>122</v>
      </c>
      <c r="C76" s="129">
        <f t="shared" si="1"/>
        <v>1</v>
      </c>
    </row>
    <row r="77" spans="1:3" ht="15" customHeight="1" x14ac:dyDescent="0.25">
      <c r="A77" s="111" t="s">
        <v>67</v>
      </c>
      <c r="B77" s="130"/>
      <c r="C77" s="131"/>
    </row>
    <row r="78" spans="1:3" ht="15" customHeight="1" x14ac:dyDescent="0.25">
      <c r="A78" s="127" t="s">
        <v>68</v>
      </c>
      <c r="B78" s="128" t="s">
        <v>119</v>
      </c>
      <c r="C78" s="129">
        <f t="shared" si="1"/>
        <v>2</v>
      </c>
    </row>
    <row r="79" spans="1:3" ht="15" customHeight="1" x14ac:dyDescent="0.25">
      <c r="A79" s="127" t="s">
        <v>70</v>
      </c>
      <c r="B79" s="128" t="s">
        <v>122</v>
      </c>
      <c r="C79" s="129">
        <f t="shared" si="1"/>
        <v>1</v>
      </c>
    </row>
    <row r="80" spans="1:3" ht="15" customHeight="1" x14ac:dyDescent="0.25">
      <c r="A80" s="127" t="s">
        <v>71</v>
      </c>
      <c r="B80" s="128" t="s">
        <v>122</v>
      </c>
      <c r="C80" s="129">
        <f t="shared" si="1"/>
        <v>1</v>
      </c>
    </row>
    <row r="81" spans="1:3" ht="15" customHeight="1" x14ac:dyDescent="0.25">
      <c r="A81" s="127" t="s">
        <v>72</v>
      </c>
      <c r="B81" s="128" t="s">
        <v>119</v>
      </c>
      <c r="C81" s="129">
        <f t="shared" si="1"/>
        <v>2</v>
      </c>
    </row>
    <row r="82" spans="1:3" ht="15" customHeight="1" x14ac:dyDescent="0.25">
      <c r="A82" s="127" t="s">
        <v>74</v>
      </c>
      <c r="B82" s="128" t="s">
        <v>119</v>
      </c>
      <c r="C82" s="129">
        <f t="shared" si="1"/>
        <v>2</v>
      </c>
    </row>
    <row r="83" spans="1:3" ht="15" customHeight="1" x14ac:dyDescent="0.25">
      <c r="A83" s="127" t="s">
        <v>75</v>
      </c>
      <c r="B83" s="128" t="s">
        <v>122</v>
      </c>
      <c r="C83" s="129">
        <f t="shared" si="1"/>
        <v>1</v>
      </c>
    </row>
    <row r="84" spans="1:3" ht="15" customHeight="1" x14ac:dyDescent="0.25">
      <c r="A84" s="127" t="s">
        <v>1421</v>
      </c>
      <c r="B84" s="128" t="s">
        <v>122</v>
      </c>
      <c r="C84" s="129">
        <f t="shared" si="1"/>
        <v>1</v>
      </c>
    </row>
    <row r="85" spans="1:3" ht="15" customHeight="1" x14ac:dyDescent="0.25">
      <c r="A85" s="127" t="s">
        <v>76</v>
      </c>
      <c r="B85" s="128" t="s">
        <v>122</v>
      </c>
      <c r="C85" s="129">
        <f t="shared" si="1"/>
        <v>1</v>
      </c>
    </row>
    <row r="86" spans="1:3" ht="15" customHeight="1" x14ac:dyDescent="0.25">
      <c r="A86" s="127" t="s">
        <v>77</v>
      </c>
      <c r="B86" s="128" t="s">
        <v>119</v>
      </c>
      <c r="C86" s="129">
        <f t="shared" si="1"/>
        <v>2</v>
      </c>
    </row>
    <row r="87" spans="1:3" ht="15" customHeight="1" x14ac:dyDescent="0.25">
      <c r="A87" s="127" t="s">
        <v>78</v>
      </c>
      <c r="B87" s="128" t="s">
        <v>119</v>
      </c>
      <c r="C87" s="129">
        <f t="shared" si="1"/>
        <v>2</v>
      </c>
    </row>
    <row r="88" spans="1:3" ht="15" customHeight="1" x14ac:dyDescent="0.25">
      <c r="A88" s="111" t="s">
        <v>79</v>
      </c>
      <c r="B88" s="130"/>
      <c r="C88" s="131"/>
    </row>
    <row r="89" spans="1:3" ht="15" customHeight="1" x14ac:dyDescent="0.25">
      <c r="A89" s="127" t="s">
        <v>69</v>
      </c>
      <c r="B89" s="128" t="s">
        <v>122</v>
      </c>
      <c r="C89" s="129">
        <f t="shared" si="1"/>
        <v>1</v>
      </c>
    </row>
    <row r="90" spans="1:3" ht="15" customHeight="1" x14ac:dyDescent="0.25">
      <c r="A90" s="127" t="s">
        <v>80</v>
      </c>
      <c r="B90" s="128" t="s">
        <v>122</v>
      </c>
      <c r="C90" s="129">
        <f t="shared" si="1"/>
        <v>1</v>
      </c>
    </row>
    <row r="91" spans="1:3" ht="15" customHeight="1" x14ac:dyDescent="0.25">
      <c r="A91" s="127" t="s">
        <v>73</v>
      </c>
      <c r="B91" s="128" t="s">
        <v>122</v>
      </c>
      <c r="C91" s="129">
        <f t="shared" si="1"/>
        <v>1</v>
      </c>
    </row>
    <row r="92" spans="1:3" ht="15" customHeight="1" x14ac:dyDescent="0.25">
      <c r="A92" s="127" t="s">
        <v>81</v>
      </c>
      <c r="B92" s="128" t="s">
        <v>122</v>
      </c>
      <c r="C92" s="129">
        <f t="shared" si="1"/>
        <v>1</v>
      </c>
    </row>
    <row r="93" spans="1:3" ht="15" customHeight="1" x14ac:dyDescent="0.25">
      <c r="A93" s="127" t="s">
        <v>82</v>
      </c>
      <c r="B93" s="128" t="s">
        <v>119</v>
      </c>
      <c r="C93" s="129">
        <f t="shared" si="1"/>
        <v>2</v>
      </c>
    </row>
    <row r="94" spans="1:3" ht="15" customHeight="1" x14ac:dyDescent="0.25">
      <c r="A94" s="127" t="s">
        <v>83</v>
      </c>
      <c r="B94" s="128" t="s">
        <v>122</v>
      </c>
      <c r="C94" s="129">
        <f t="shared" si="1"/>
        <v>1</v>
      </c>
    </row>
    <row r="95" spans="1:3" ht="15" customHeight="1" x14ac:dyDescent="0.25">
      <c r="A95" s="127" t="s">
        <v>84</v>
      </c>
      <c r="B95" s="128" t="s">
        <v>122</v>
      </c>
      <c r="C95" s="129">
        <f t="shared" si="1"/>
        <v>1</v>
      </c>
    </row>
    <row r="96" spans="1:3" ht="15" customHeight="1" x14ac:dyDescent="0.25">
      <c r="A96" s="127" t="s">
        <v>85</v>
      </c>
      <c r="B96" s="128" t="s">
        <v>122</v>
      </c>
      <c r="C96" s="129">
        <f t="shared" si="1"/>
        <v>1</v>
      </c>
    </row>
    <row r="97" spans="1:3" ht="15" customHeight="1" x14ac:dyDescent="0.25">
      <c r="A97" s="127" t="s">
        <v>86</v>
      </c>
      <c r="B97" s="128" t="s">
        <v>119</v>
      </c>
      <c r="C97" s="129">
        <f t="shared" si="1"/>
        <v>2</v>
      </c>
    </row>
    <row r="98" spans="1:3" ht="15" customHeight="1" x14ac:dyDescent="0.25">
      <c r="A98" s="127" t="s">
        <v>87</v>
      </c>
      <c r="B98" s="128" t="s">
        <v>121</v>
      </c>
      <c r="C98" s="129">
        <f t="shared" si="1"/>
        <v>0</v>
      </c>
    </row>
    <row r="99" spans="1:3" ht="15" customHeight="1" x14ac:dyDescent="0.25">
      <c r="A99" s="127" t="s">
        <v>88</v>
      </c>
      <c r="B99" s="128" t="s">
        <v>122</v>
      </c>
      <c r="C99" s="129">
        <f t="shared" si="1"/>
        <v>1</v>
      </c>
    </row>
    <row r="100" spans="1:3" ht="15" customHeight="1" x14ac:dyDescent="0.25">
      <c r="A100" s="40"/>
    </row>
    <row r="101" spans="1:3" ht="15" customHeight="1" x14ac:dyDescent="0.25">
      <c r="A101" s="40"/>
    </row>
    <row r="102" spans="1:3" ht="15" customHeight="1" x14ac:dyDescent="0.25"/>
    <row r="103" spans="1:3" ht="15" customHeight="1" x14ac:dyDescent="0.25">
      <c r="A103" s="42"/>
      <c r="B103" s="38"/>
    </row>
    <row r="104" spans="1:3" ht="15" customHeight="1" x14ac:dyDescent="0.25"/>
    <row r="105" spans="1:3" ht="15" customHeight="1" x14ac:dyDescent="0.25"/>
    <row r="106" spans="1:3" ht="15" customHeight="1" x14ac:dyDescent="0.25"/>
    <row r="107" spans="1:3" ht="15" customHeight="1" x14ac:dyDescent="0.25">
      <c r="A107" s="42"/>
      <c r="B107" s="38"/>
    </row>
    <row r="108" spans="1:3" ht="15" customHeight="1" x14ac:dyDescent="0.25"/>
    <row r="109" spans="1:3" ht="15" customHeight="1" x14ac:dyDescent="0.25"/>
    <row r="110" spans="1:3" ht="15" customHeight="1" x14ac:dyDescent="0.25">
      <c r="A110" s="42"/>
      <c r="B110" s="38"/>
    </row>
    <row r="111" spans="1:3" ht="15" customHeight="1" x14ac:dyDescent="0.25"/>
    <row r="112" spans="1:3" ht="15" customHeight="1" x14ac:dyDescent="0.25"/>
    <row r="113" spans="1:2" ht="15" customHeight="1" x14ac:dyDescent="0.25"/>
    <row r="114" spans="1:2" ht="15" customHeight="1" x14ac:dyDescent="0.25">
      <c r="A114" s="42"/>
      <c r="B114" s="38"/>
    </row>
    <row r="117" spans="1:2" ht="42" customHeight="1" x14ac:dyDescent="0.25">
      <c r="A117" s="42"/>
      <c r="B117" s="38"/>
    </row>
    <row r="121" spans="1:2" ht="42" customHeight="1" x14ac:dyDescent="0.25">
      <c r="A121" s="42"/>
      <c r="B121" s="38"/>
    </row>
  </sheetData>
  <mergeCells count="4">
    <mergeCell ref="A1:C1"/>
    <mergeCell ref="A2:C2"/>
    <mergeCell ref="A3:A6"/>
    <mergeCell ref="C4:C6"/>
  </mergeCells>
  <dataValidations count="1">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xr:uid="{45024019-C2D7-4F31-9FDC-7899CD83B340}">
      <formula1>$B$6:$B$6</formula1>
    </dataValidation>
  </dataValidations>
  <pageMargins left="0.70866141732283472" right="0.70866141732283472" top="0.74803149606299213" bottom="0.74803149606299213" header="0.31496062992125984" footer="0.31496062992125984"/>
  <pageSetup paperSize="9" scale="80" fitToWidth="0" fitToHeight="3" orientation="landscape" r:id="rId1"/>
  <headerFooter>
    <oddFooter>&amp;C&amp;A&amp;R&amp;P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H G I 0 U q F M B Z m j A A A A 9 Q A A A B I A H A B D b 2 5 m a W c v U G F j a 2 F n Z S 5 4 b W w g o h g A K K A U A A A A A A A A A A A A A A A A A A A A A A A A A A A A h Y + 9 D o I w H M R f h X S n L X U h 5 E 8 Z X C U x G o 1 r A x U a o Z h + W N 7 N w U f y F c Q o 6 u Z 4 9 7 t L 7 u 7 X G x R j 3 0 U X a a w a d I 4 S T F E k d T X U S j c 5 8 u 4 Y p 6 j g s B b V S T Q y m s L a Z q N V O W q d O 2 e E h B B w W O D B N I R R m p B D u d p W r e x F r L R 1 Q l c S f V r 1 / x b i s H + N 4 Q y n K W Z 0 m g R k 9 q B U + s v Z x J 7 0 x 4 S l 7 5 w 3 k h s f b 3 Z A Z g n k f Y E / A F B L A w Q U A A I A C A A c Y j R 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G I 0 U i i K R 7 g O A A A A E Q A A A B M A H A B G b 3 J t d W x h c y 9 T Z W N 0 a W 9 u M S 5 t I K I Y A C i g F A A A A A A A A A A A A A A A A A A A A A A A A A A A A C t O T S 7 J z M 9 T C I b Q h t Y A U E s B A i 0 A F A A C A A g A H G I 0 U q F M B Z m j A A A A 9 Q A A A B I A A A A A A A A A A A A A A A A A A A A A A E N v b m Z p Z y 9 Q Y W N r Y W d l L n h t b F B L A Q I t A B Q A A g A I A B x i N F I P y u m r p A A A A O k A A A A T A A A A A A A A A A A A A A A A A O 8 A A A B b Q 2 9 u d G V u d F 9 U e X B l c 1 0 u e G 1 s U E s B A i 0 A F A A C A A g A H G I 0 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o 5 y g h 1 h f l E k h J t e S 1 u T T A A A A A A A g A A A A A A E G Y A A A A B A A A g A A A A 6 5 h r c Q N K W 6 z / + C b z d B L H 8 7 b h g B c o 5 p i R v j l E 1 P p K K l Y A A A A A D o A A A A A C A A A g A A A A Q F a u K M i x n 5 4 z e A n X r m e 2 4 y i i 3 h B 6 t 0 7 S V k F f 3 e g e 7 B N Q A A A A e x W e s G t 1 q e c v p p X A v 4 n J / R t R x a b b 7 y u o m m 2 j Z j B l p y S p M 1 4 I Q c 7 Z n 1 8 D 4 Z M k J f k T d K I k b J z Q E 1 g g F b D D R C o W P x T R M C L 0 n s j L 1 a 4 / g d S H W e B A A A A A N 1 e k w I q w e G a K 5 t x Q R j h G I z h 9 c 6 N x Y c T U V E v b X 0 8 W A + 8 7 Z r s v O G S J V 8 k q c d 2 k k B G 8 i 1 N D h i 6 K x R 8 h a s q n q 1 7 g v w = = < / D a t a M a s h u p > 
</file>

<file path=customXml/itemProps1.xml><?xml version="1.0" encoding="utf-8"?>
<ds:datastoreItem xmlns:ds="http://schemas.openxmlformats.org/officeDocument/2006/customXml" ds:itemID="{DD4B1B29-5967-4EB2-99E1-F78A4387E3B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25</vt:i4>
      </vt:variant>
    </vt:vector>
  </HeadingPairs>
  <TitlesOfParts>
    <vt:vector size="38" baseType="lpstr">
      <vt:lpstr>Рейтинг (раздел 6)</vt:lpstr>
      <vt:lpstr>Оценка (раздел 6)</vt:lpstr>
      <vt:lpstr>Методика (раздел 6)</vt:lpstr>
      <vt:lpstr>6.1</vt:lpstr>
      <vt:lpstr>6.1 (данные)</vt:lpstr>
      <vt:lpstr>6.2</vt:lpstr>
      <vt:lpstr>6.2 (данные)</vt:lpstr>
      <vt:lpstr>6.3</vt:lpstr>
      <vt:lpstr>6.4</vt:lpstr>
      <vt:lpstr>6.4 (данные)</vt:lpstr>
      <vt:lpstr>6.5</vt:lpstr>
      <vt:lpstr>6.6</vt:lpstr>
      <vt:lpstr>6.7</vt:lpstr>
      <vt:lpstr>'Методика (раздел 6)'!_Toc262688</vt:lpstr>
      <vt:lpstr>'Оценка (раздел 6)'!OLE_LINK1</vt:lpstr>
      <vt:lpstr>'Рейтинг (раздел 6)'!OLE_LINK1</vt:lpstr>
      <vt:lpstr>'6.1'!Заголовки_для_печати</vt:lpstr>
      <vt:lpstr>'6.1 (данные)'!Заголовки_для_печати</vt:lpstr>
      <vt:lpstr>'6.2 (данные)'!Заголовки_для_печати</vt:lpstr>
      <vt:lpstr>'6.3'!Заголовки_для_печати</vt:lpstr>
      <vt:lpstr>'6.4'!Заголовки_для_печати</vt:lpstr>
      <vt:lpstr>'6.4 (данные)'!Заголовки_для_печати</vt:lpstr>
      <vt:lpstr>'6.5'!Заголовки_для_печати</vt:lpstr>
      <vt:lpstr>'6.6'!Заголовки_для_печати</vt:lpstr>
      <vt:lpstr>'6.7'!Заголовки_для_печати</vt:lpstr>
      <vt:lpstr>'Методика (раздел 6)'!Заголовки_для_печати</vt:lpstr>
      <vt:lpstr>'Оценка (раздел 6)'!Заголовки_для_печати</vt:lpstr>
      <vt:lpstr>'Рейтинг (раздел 6)'!Заголовки_для_печати</vt:lpstr>
      <vt:lpstr>'6.1 (данные)'!Область_печати</vt:lpstr>
      <vt:lpstr>'6.2'!Область_печати</vt:lpstr>
      <vt:lpstr>'6.2 (данные)'!Область_печати</vt:lpstr>
      <vt:lpstr>'6.3'!Область_печати</vt:lpstr>
      <vt:lpstr>'6.4 (данные)'!Область_печати</vt:lpstr>
      <vt:lpstr>'6.5'!Область_печати</vt:lpstr>
      <vt:lpstr>'6.6'!Область_печати</vt:lpstr>
      <vt:lpstr>'Методика (раздел 6)'!Область_печати</vt:lpstr>
      <vt:lpstr>'Оценка (раздел 6)'!Область_печати</vt:lpstr>
      <vt:lpstr>'Рейтинг (раздел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Asus</cp:lastModifiedBy>
  <cp:lastPrinted>2021-03-29T07:42:36Z</cp:lastPrinted>
  <dcterms:created xsi:type="dcterms:W3CDTF">2020-05-31T12:13:01Z</dcterms:created>
  <dcterms:modified xsi:type="dcterms:W3CDTF">2021-04-11T16:30:29Z</dcterms:modified>
</cp:coreProperties>
</file>